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.pulido\Downloads\"/>
    </mc:Choice>
  </mc:AlternateContent>
  <xr:revisionPtr revIDLastSave="0" documentId="13_ncr:1_{FABA0FE2-78B6-4167-82D0-B66A3D939F8F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FAC VA" sheetId="3" r:id="rId1"/>
    <sheet name="UNIDADES" sheetId="1" r:id="rId2"/>
  </sheets>
  <definedNames>
    <definedName name="_xlnm._FilterDatabase" localSheetId="1" hidden="1">UNIDADES!$A$4:$AA$131</definedName>
  </definedNames>
  <calcPr calcId="191029"/>
</workbook>
</file>

<file path=xl/calcChain.xml><?xml version="1.0" encoding="utf-8"?>
<calcChain xmlns="http://schemas.openxmlformats.org/spreadsheetml/2006/main">
  <c r="AB130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</calcChain>
</file>

<file path=xl/sharedStrings.xml><?xml version="1.0" encoding="utf-8"?>
<sst xmlns="http://schemas.openxmlformats.org/spreadsheetml/2006/main" count="2035" uniqueCount="148">
  <si>
    <t>Año Fiscal:</t>
  </si>
  <si>
    <t/>
  </si>
  <si>
    <t>Vigencia:</t>
  </si>
  <si>
    <t>Actual</t>
  </si>
  <si>
    <t>Periodo:</t>
  </si>
  <si>
    <t>Enero-Noviembre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</si>
  <si>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</si>
  <si>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</si>
  <si>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</si>
  <si>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</si>
  <si>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</si>
  <si>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</si>
  <si>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</si>
  <si>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</si>
  <si>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</si>
  <si>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</si>
  <si>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</si>
  <si>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</si>
  <si>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</si>
  <si>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</si>
  <si>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</si>
  <si>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</si>
  <si>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</si>
  <si>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</si>
  <si>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</si>
  <si>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</si>
  <si>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</si>
  <si>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</si>
  <si>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</si>
  <si>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</si>
  <si>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</si>
  <si>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</si>
  <si>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</si>
  <si>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15-01-05-000</t>
  </si>
  <si>
    <t>COMANDO FUERZA AEREA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</si>
  <si>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</si>
  <si>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</si>
  <si>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</si>
  <si>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</si>
  <si>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</si>
  <si>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</si>
  <si>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</si>
  <si>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</si>
  <si>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</si>
  <si>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</si>
  <si>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</si>
  <si>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</si>
  <si>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</si>
  <si>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A-01-02-01</t>
  </si>
  <si>
    <t>16</t>
  </si>
  <si>
    <t>SSF</t>
  </si>
  <si>
    <t>A-01-02-02</t>
  </si>
  <si>
    <t>A-02</t>
  </si>
  <si>
    <t>ADQUISICIÓN DE BIENES  Y SERVICIOS</t>
  </si>
  <si>
    <t>A-03-04-02-012</t>
  </si>
  <si>
    <t>04</t>
  </si>
  <si>
    <t>012</t>
  </si>
  <si>
    <t>INCAPACIDADES Y LICENCIAS DE MATERNIDAD Y PATERNIDAD (NO DE PENSIONES)</t>
  </si>
  <si>
    <t>A-03-04-02-023</t>
  </si>
  <si>
    <t>023</t>
  </si>
  <si>
    <t>INDEMNIZACIÓN POR DISMINUCIÓN DE LA CAPACIDAD PSICOFÍSICA (NO DE PENSIONES)</t>
  </si>
  <si>
    <t>A-03-04-02-085</t>
  </si>
  <si>
    <t>085</t>
  </si>
  <si>
    <t>COMPENSACIÓN POR MUERTE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</si>
  <si>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</si>
  <si>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</si>
  <si>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</si>
  <si>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</si>
  <si>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</si>
  <si>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</si>
  <si>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</si>
  <si>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</si>
  <si>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C</t>
  </si>
  <si>
    <t>1502</t>
  </si>
  <si>
    <t>0100</t>
  </si>
  <si>
    <t>26</t>
  </si>
  <si>
    <t>11</t>
  </si>
  <si>
    <t>C-1502-0100-26-20107B</t>
  </si>
  <si>
    <t>20107B</t>
  </si>
  <si>
    <t>2. SEGURIDAD HUMANA Y JUSTICIA SOCIAL / B. CAPACIDADES ESTRATÉGICAS PARA SALVAGUARDAR LOS INTERESES NACIONALES</t>
  </si>
  <si>
    <t>27</t>
  </si>
  <si>
    <t>C-1502-0100-27-20107B</t>
  </si>
  <si>
    <t>28</t>
  </si>
  <si>
    <t>C-1502-0100-28-20107B</t>
  </si>
  <si>
    <t>29</t>
  </si>
  <si>
    <t>C-1502-0100-29-20107B</t>
  </si>
  <si>
    <t>30</t>
  </si>
  <si>
    <t>C-1502-0100-30-20106D</t>
  </si>
  <si>
    <t>20106D</t>
  </si>
  <si>
    <t>2. SEGURIDAD HUMANA Y JUSTICIA SOCIAL / D. INTELIGENCIA, INVESTIGACIÓN CRIMINAL Y JUDICIALIZACIÓN PARA DESMANTELAR LOS NODOS ESTRATÉGICOS DEL SISTEMA CRIMINAL</t>
  </si>
  <si>
    <t>31</t>
  </si>
  <si>
    <t>C-1502-0100-31-20107B</t>
  </si>
  <si>
    <t>32</t>
  </si>
  <si>
    <t>C-1502-0100-32-20107B</t>
  </si>
  <si>
    <t>33</t>
  </si>
  <si>
    <t>C-1502-0100-33-20107B</t>
  </si>
  <si>
    <t>34</t>
  </si>
  <si>
    <t>C-1502-0100-34-20107B</t>
  </si>
  <si>
    <t>35</t>
  </si>
  <si>
    <t>C-1502-0100-35-20107B</t>
  </si>
  <si>
    <t>37</t>
  </si>
  <si>
    <t>C-1502-0100-37-20107B</t>
  </si>
  <si>
    <t>38</t>
  </si>
  <si>
    <t>C-1502-0100-38-20109B</t>
  </si>
  <si>
    <t>20109B</t>
  </si>
  <si>
    <t>2. SEGURIDAD HUMANA Y JUSTICIA SOCIAL / B. SISTEMA DE BIENESTAR INTEGRAL DE LA FUERZA PÚBLICA, SUS FAMILIAS Y DE LOS VETERANOS</t>
  </si>
  <si>
    <t>39</t>
  </si>
  <si>
    <t>C-1502-0100-39-20107B</t>
  </si>
  <si>
    <t>40</t>
  </si>
  <si>
    <t>C-1502-0100-40-20107B</t>
  </si>
  <si>
    <t>C-1505-0100-1-20109B</t>
  </si>
  <si>
    <t>1505</t>
  </si>
  <si>
    <t>1</t>
  </si>
  <si>
    <t>1599</t>
  </si>
  <si>
    <t>C-1599-0100-1-20107B</t>
  </si>
  <si>
    <t>2</t>
  </si>
  <si>
    <t>C-1599-0100-2-20109B</t>
  </si>
  <si>
    <t>15-01-05-001</t>
  </si>
  <si>
    <t>FAC AGENCIA DE COMPRAS FUERZA AEREA COLOMBIANA</t>
  </si>
  <si>
    <t>15-01-05-002</t>
  </si>
  <si>
    <t>FAC JEFATURA DE INTELIGENCIA AEREA</t>
  </si>
  <si>
    <t>15-01-05-003</t>
  </si>
  <si>
    <t>FAC COMANDO AEREO DE COMBATE No 1</t>
  </si>
  <si>
    <t>15-01-05-004</t>
  </si>
  <si>
    <t>FAC COMANDO AEREO DE COMBATE No. 2</t>
  </si>
  <si>
    <t>15-01-05-005</t>
  </si>
  <si>
    <t>FAC COMANDO AEREO DE COMBATE No. 3</t>
  </si>
  <si>
    <t>15-01-05-006</t>
  </si>
  <si>
    <t>FAC COMANDO AEREO DE COMBATE No. 4</t>
  </si>
  <si>
    <t>15-01-05-007</t>
  </si>
  <si>
    <t>FAC COMANDO AEREO DE COMBATE No. 5</t>
  </si>
  <si>
    <t>15-01-05-008</t>
  </si>
  <si>
    <t>FAC COMANDO AEREO DE COMBATE No. 6</t>
  </si>
  <si>
    <t>15-01-05-009</t>
  </si>
  <si>
    <t>FAC ESCUELA MILITAR DE AVIACION</t>
  </si>
  <si>
    <t>15-01-05-010</t>
  </si>
  <si>
    <t>FAC COMANDO AEREO DE TRANSPORTE MILITAR CATAM</t>
  </si>
  <si>
    <t>15-01-05-011</t>
  </si>
  <si>
    <t>FAC COMANDO AEREO DE MANTENIMIENTO CAMAN</t>
  </si>
  <si>
    <t>15-01-05-012</t>
  </si>
  <si>
    <t>FAC ESCUELA DE SUBOFICIALES FUERZA AEREA</t>
  </si>
  <si>
    <t>MINISTERIO DE DEFENSA NACIONAL - FUERZA AÉREA</t>
  </si>
  <si>
    <t>15-01-05</t>
  </si>
  <si>
    <t>OTRAS TRANSFERENCIAS - DISTRIBUCIÓN PREVIO CONCEPTO DGPPN</t>
  </si>
  <si>
    <t>999</t>
  </si>
  <si>
    <t>A-03-03-01-999</t>
  </si>
  <si>
    <t>OTROS GASTOS DE PERSONAL - DISTRIBUCIÓN PREVIO CONCEPTO DGPPN</t>
  </si>
  <si>
    <t>A-01-01-04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</si>
</sst>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readingOrder="1"/>
    </xf>
    <xf numFmtId="0" fontId="2" fillId="0" borderId="0" xfId="0" applyNumberFormat="1" applyFont="1" applyFill="1" applyBorder="1" applyAlignment="1">
      <alignment horizontal="center" vertical="center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1" xfId="0" applyNumberFormat="1" applyFont="1" applyFill="1" applyBorder="1" applyAlignment="1">
      <alignment horizontal="left" vertical="center" readingOrder="1"/>
    </xf>
    <xf numFmtId="0" fontId="3" fillId="0" borderId="1" xfId="0" applyNumberFormat="1" applyFont="1" applyFill="1" applyBorder="1" applyAlignment="1">
      <alignment vertical="center" readingOrder="1"/>
    </xf>
    <xf numFmtId="164" fontId="3" fillId="0" borderId="1" xfId="0" applyNumberFormat="1" applyFont="1" applyFill="1" applyBorder="1" applyAlignment="1">
      <alignment horizontal="right" vertical="center" readingOrder="1"/>
    </xf>
    <xf numFmtId="0" fontId="2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horizontal="right" vertical="center" readingOrder="1"/>
    </xf>
    <xf numFmtId="164" fontId="1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BAD5-BD25-451B-9F26-9E8B4386D412}">
  <dimension ref="A1:AA41"/>
  <sheetViews>
    <sheetView showGridLines="0" topLeftCell="N21" workbookViewId="0">
      <selection activeCell="U46" sqref="U46"/>
    </sheetView>
  </sheetViews>
  <sheetFormatPr baseColWidth="10" defaultRowHeight="15" x14ac:dyDescent="0.25"/>
  <cols>
    <col min="1" max="1" width="13.42578125" style="3" customWidth="1"/>
    <col min="2" max="2" width="27" style="3" customWidth="1"/>
    <col min="3" max="3" width="21.5703125" style="3" customWidth="1"/>
    <col min="4" max="11" width="5.42578125" style="3" customWidth="1"/>
    <col min="12" max="12" width="7" style="3" customWidth="1"/>
    <col min="13" max="13" width="9.5703125" style="3" customWidth="1"/>
    <col min="14" max="14" width="8" style="3" customWidth="1"/>
    <col min="15" max="15" width="9.5703125" style="3" customWidth="1"/>
    <col min="16" max="16" width="27.5703125" style="3" customWidth="1"/>
    <col min="17" max="27" width="18.85546875" style="3" customWidth="1"/>
    <col min="28" max="28" width="0" style="3" hidden="1" customWidth="1"/>
    <col min="29" max="29" width="6.42578125" style="3" customWidth="1"/>
    <col min="30" max="16384" width="11.42578125" style="3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x14ac:dyDescent="0.25">
      <c r="A5" s="4" t="s">
        <v>142</v>
      </c>
      <c r="B5" s="5" t="s">
        <v>141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475547000000</v>
      </c>
      <c r="R5" s="7">
        <v>64924000000</v>
      </c>
      <c r="S5" s="7">
        <v>0</v>
      </c>
      <c r="T5" s="7">
        <v>540471000000</v>
      </c>
      <c r="U5" s="7">
        <v>0</v>
      </c>
      <c r="V5" s="7">
        <v>484961490224.42999</v>
      </c>
      <c r="W5" s="7">
        <v>55509509775.57</v>
      </c>
      <c r="X5" s="7">
        <v>469741643781.14001</v>
      </c>
      <c r="Y5" s="7">
        <v>447381899779.59998</v>
      </c>
      <c r="Z5" s="7">
        <v>447314299779.59998</v>
      </c>
      <c r="AA5" s="7">
        <v>447314299779.59998</v>
      </c>
    </row>
    <row r="6" spans="1:27" x14ac:dyDescent="0.25">
      <c r="A6" s="4" t="s">
        <v>142</v>
      </c>
      <c r="B6" s="5" t="s">
        <v>141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111421000000</v>
      </c>
      <c r="R6" s="7">
        <v>15620363592</v>
      </c>
      <c r="S6" s="7">
        <v>0</v>
      </c>
      <c r="T6" s="7">
        <v>127041363592</v>
      </c>
      <c r="U6" s="7">
        <v>0</v>
      </c>
      <c r="V6" s="7">
        <v>123125191715.10001</v>
      </c>
      <c r="W6" s="7">
        <v>3916171876.9000001</v>
      </c>
      <c r="X6" s="7">
        <v>116633322040.00999</v>
      </c>
      <c r="Y6" s="7">
        <v>116633322040.00999</v>
      </c>
      <c r="Z6" s="7">
        <v>116633322040.00999</v>
      </c>
      <c r="AA6" s="7">
        <v>116633322040.00999</v>
      </c>
    </row>
    <row r="7" spans="1:27" x14ac:dyDescent="0.25">
      <c r="A7" s="4" t="s">
        <v>142</v>
      </c>
      <c r="B7" s="5" t="s">
        <v>141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204488000000</v>
      </c>
      <c r="R7" s="7">
        <v>39246636408</v>
      </c>
      <c r="S7" s="7">
        <v>0</v>
      </c>
      <c r="T7" s="7">
        <v>243734636408</v>
      </c>
      <c r="U7" s="7">
        <v>0</v>
      </c>
      <c r="V7" s="7">
        <v>223313608852.54001</v>
      </c>
      <c r="W7" s="7">
        <v>20421027555.459999</v>
      </c>
      <c r="X7" s="7">
        <v>213444069082.59</v>
      </c>
      <c r="Y7" s="7">
        <v>210058753070.16</v>
      </c>
      <c r="Z7" s="7">
        <v>209740173230.16</v>
      </c>
      <c r="AA7" s="7">
        <v>209740173230.16</v>
      </c>
    </row>
    <row r="8" spans="1:27" x14ac:dyDescent="0.25">
      <c r="A8" s="4" t="s">
        <v>142</v>
      </c>
      <c r="B8" s="5" t="s">
        <v>141</v>
      </c>
      <c r="C8" s="6" t="s">
        <v>147</v>
      </c>
      <c r="D8" s="4" t="s">
        <v>36</v>
      </c>
      <c r="E8" s="4" t="s">
        <v>37</v>
      </c>
      <c r="F8" s="4" t="s">
        <v>37</v>
      </c>
      <c r="G8" s="4" t="s">
        <v>55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146</v>
      </c>
      <c r="Q8" s="7">
        <v>29704000000</v>
      </c>
      <c r="R8" s="7">
        <v>0</v>
      </c>
      <c r="S8" s="7">
        <v>29704000000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x14ac:dyDescent="0.25">
      <c r="A9" s="4" t="s">
        <v>142</v>
      </c>
      <c r="B9" s="5" t="s">
        <v>141</v>
      </c>
      <c r="C9" s="6" t="s">
        <v>48</v>
      </c>
      <c r="D9" s="4" t="s">
        <v>36</v>
      </c>
      <c r="E9" s="4" t="s">
        <v>37</v>
      </c>
      <c r="F9" s="4" t="s">
        <v>43</v>
      </c>
      <c r="G9" s="4" t="s">
        <v>37</v>
      </c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41</v>
      </c>
      <c r="Q9" s="7">
        <v>243000000</v>
      </c>
      <c r="R9" s="7">
        <v>1333289485</v>
      </c>
      <c r="S9" s="7">
        <v>0</v>
      </c>
      <c r="T9" s="7">
        <v>1576289485</v>
      </c>
      <c r="U9" s="7">
        <v>0</v>
      </c>
      <c r="V9" s="7">
        <v>1543116464</v>
      </c>
      <c r="W9" s="7">
        <v>33173021</v>
      </c>
      <c r="X9" s="7">
        <v>717327104</v>
      </c>
      <c r="Y9" s="7">
        <v>664620946</v>
      </c>
      <c r="Z9" s="7">
        <v>664620946</v>
      </c>
      <c r="AA9" s="7">
        <v>664620946</v>
      </c>
    </row>
    <row r="10" spans="1:27" x14ac:dyDescent="0.25">
      <c r="A10" s="4" t="s">
        <v>142</v>
      </c>
      <c r="B10" s="5" t="s">
        <v>141</v>
      </c>
      <c r="C10" s="6" t="s">
        <v>48</v>
      </c>
      <c r="D10" s="4" t="s">
        <v>36</v>
      </c>
      <c r="E10" s="4" t="s">
        <v>37</v>
      </c>
      <c r="F10" s="4" t="s">
        <v>43</v>
      </c>
      <c r="G10" s="4" t="s">
        <v>37</v>
      </c>
      <c r="H10" s="4"/>
      <c r="I10" s="4"/>
      <c r="J10" s="4"/>
      <c r="K10" s="4"/>
      <c r="L10" s="4"/>
      <c r="M10" s="4" t="s">
        <v>38</v>
      </c>
      <c r="N10" s="4" t="s">
        <v>49</v>
      </c>
      <c r="O10" s="4" t="s">
        <v>50</v>
      </c>
      <c r="P10" s="5" t="s">
        <v>41</v>
      </c>
      <c r="Q10" s="7">
        <v>2886000000</v>
      </c>
      <c r="R10" s="7">
        <v>0</v>
      </c>
      <c r="S10" s="7">
        <v>0</v>
      </c>
      <c r="T10" s="7">
        <v>2886000000</v>
      </c>
      <c r="U10" s="7">
        <v>1648155638</v>
      </c>
      <c r="V10" s="7">
        <v>1237077112</v>
      </c>
      <c r="W10" s="7">
        <v>767250</v>
      </c>
      <c r="X10" s="7">
        <v>1232419763</v>
      </c>
      <c r="Y10" s="7">
        <v>1232419763</v>
      </c>
      <c r="Z10" s="7">
        <v>1232419763</v>
      </c>
      <c r="AA10" s="7">
        <v>1232419763</v>
      </c>
    </row>
    <row r="11" spans="1:27" x14ac:dyDescent="0.25">
      <c r="A11" s="4" t="s">
        <v>142</v>
      </c>
      <c r="B11" s="5" t="s">
        <v>141</v>
      </c>
      <c r="C11" s="6" t="s">
        <v>51</v>
      </c>
      <c r="D11" s="4" t="s">
        <v>36</v>
      </c>
      <c r="E11" s="4" t="s">
        <v>37</v>
      </c>
      <c r="F11" s="4" t="s">
        <v>43</v>
      </c>
      <c r="G11" s="4" t="s">
        <v>43</v>
      </c>
      <c r="H11" s="4"/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44</v>
      </c>
      <c r="Q11" s="7">
        <v>76000000</v>
      </c>
      <c r="R11" s="7">
        <v>442580159</v>
      </c>
      <c r="S11" s="7">
        <v>0</v>
      </c>
      <c r="T11" s="7">
        <v>518580159</v>
      </c>
      <c r="U11" s="7">
        <v>0</v>
      </c>
      <c r="V11" s="7">
        <v>515772581</v>
      </c>
      <c r="W11" s="7">
        <v>2807578</v>
      </c>
      <c r="X11" s="7">
        <v>223675896</v>
      </c>
      <c r="Y11" s="7">
        <v>223675896</v>
      </c>
      <c r="Z11" s="7">
        <v>208562240</v>
      </c>
      <c r="AA11" s="7">
        <v>208562240</v>
      </c>
    </row>
    <row r="12" spans="1:27" x14ac:dyDescent="0.25">
      <c r="A12" s="4" t="s">
        <v>142</v>
      </c>
      <c r="B12" s="5" t="s">
        <v>141</v>
      </c>
      <c r="C12" s="6" t="s">
        <v>51</v>
      </c>
      <c r="D12" s="4" t="s">
        <v>36</v>
      </c>
      <c r="E12" s="4" t="s">
        <v>37</v>
      </c>
      <c r="F12" s="4" t="s">
        <v>43</v>
      </c>
      <c r="G12" s="4" t="s">
        <v>43</v>
      </c>
      <c r="H12" s="4"/>
      <c r="I12" s="4"/>
      <c r="J12" s="4"/>
      <c r="K12" s="4"/>
      <c r="L12" s="4"/>
      <c r="M12" s="4" t="s">
        <v>38</v>
      </c>
      <c r="N12" s="4" t="s">
        <v>49</v>
      </c>
      <c r="O12" s="4" t="s">
        <v>50</v>
      </c>
      <c r="P12" s="5" t="s">
        <v>44</v>
      </c>
      <c r="Q12" s="7">
        <v>856000000</v>
      </c>
      <c r="R12" s="7">
        <v>0</v>
      </c>
      <c r="S12" s="7">
        <v>0</v>
      </c>
      <c r="T12" s="7">
        <v>856000000</v>
      </c>
      <c r="U12" s="7">
        <v>418975322</v>
      </c>
      <c r="V12" s="7">
        <v>437024678</v>
      </c>
      <c r="W12" s="7">
        <v>0</v>
      </c>
      <c r="X12" s="7">
        <v>437024678</v>
      </c>
      <c r="Y12" s="7">
        <v>437024678</v>
      </c>
      <c r="Z12" s="7">
        <v>437024678</v>
      </c>
      <c r="AA12" s="7">
        <v>437024678</v>
      </c>
    </row>
    <row r="13" spans="1:27" x14ac:dyDescent="0.25">
      <c r="A13" s="4" t="s">
        <v>142</v>
      </c>
      <c r="B13" s="5" t="s">
        <v>141</v>
      </c>
      <c r="C13" s="6" t="s">
        <v>52</v>
      </c>
      <c r="D13" s="4" t="s">
        <v>36</v>
      </c>
      <c r="E13" s="4" t="s">
        <v>43</v>
      </c>
      <c r="F13" s="4"/>
      <c r="G13" s="4"/>
      <c r="H13" s="4"/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53</v>
      </c>
      <c r="Q13" s="7">
        <v>689215000000</v>
      </c>
      <c r="R13" s="7">
        <v>326097093855</v>
      </c>
      <c r="S13" s="7">
        <v>0</v>
      </c>
      <c r="T13" s="7">
        <v>1015312093855</v>
      </c>
      <c r="U13" s="7">
        <v>0</v>
      </c>
      <c r="V13" s="7">
        <v>986680984319.31995</v>
      </c>
      <c r="W13" s="7">
        <v>28631109535.68</v>
      </c>
      <c r="X13" s="7">
        <v>836858720613.58997</v>
      </c>
      <c r="Y13" s="7">
        <v>456250131696.96002</v>
      </c>
      <c r="Z13" s="7">
        <v>456250131696.96002</v>
      </c>
      <c r="AA13" s="7">
        <v>456250131696.96002</v>
      </c>
    </row>
    <row r="14" spans="1:27" x14ac:dyDescent="0.25">
      <c r="A14" s="4" t="s">
        <v>142</v>
      </c>
      <c r="B14" s="5" t="s">
        <v>141</v>
      </c>
      <c r="C14" s="6" t="s">
        <v>52</v>
      </c>
      <c r="D14" s="4" t="s">
        <v>36</v>
      </c>
      <c r="E14" s="4" t="s">
        <v>43</v>
      </c>
      <c r="F14" s="4"/>
      <c r="G14" s="4"/>
      <c r="H14" s="4"/>
      <c r="I14" s="4"/>
      <c r="J14" s="4"/>
      <c r="K14" s="4"/>
      <c r="L14" s="4"/>
      <c r="M14" s="4" t="s">
        <v>38</v>
      </c>
      <c r="N14" s="4" t="s">
        <v>49</v>
      </c>
      <c r="O14" s="4" t="s">
        <v>50</v>
      </c>
      <c r="P14" s="5" t="s">
        <v>53</v>
      </c>
      <c r="Q14" s="7">
        <v>54857000000</v>
      </c>
      <c r="R14" s="7">
        <v>0</v>
      </c>
      <c r="S14" s="7">
        <v>0</v>
      </c>
      <c r="T14" s="7">
        <v>54857000000</v>
      </c>
      <c r="U14" s="7">
        <v>10118000000</v>
      </c>
      <c r="V14" s="7">
        <v>44264439734.230003</v>
      </c>
      <c r="W14" s="7">
        <v>474560265.76999998</v>
      </c>
      <c r="X14" s="7">
        <v>41577737599.870003</v>
      </c>
      <c r="Y14" s="7">
        <v>30872893737.470001</v>
      </c>
      <c r="Z14" s="7">
        <v>30563388593.799999</v>
      </c>
      <c r="AA14" s="7">
        <v>30152530973.310001</v>
      </c>
    </row>
    <row r="15" spans="1:27" x14ac:dyDescent="0.25">
      <c r="A15" s="4" t="s">
        <v>142</v>
      </c>
      <c r="B15" s="5" t="s">
        <v>141</v>
      </c>
      <c r="C15" s="6" t="s">
        <v>145</v>
      </c>
      <c r="D15" s="4" t="s">
        <v>36</v>
      </c>
      <c r="E15" s="4" t="s">
        <v>46</v>
      </c>
      <c r="F15" s="4" t="s">
        <v>46</v>
      </c>
      <c r="G15" s="4" t="s">
        <v>37</v>
      </c>
      <c r="H15" s="4" t="s">
        <v>144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143</v>
      </c>
      <c r="Q15" s="7">
        <v>4219000000</v>
      </c>
      <c r="R15" s="7">
        <v>0</v>
      </c>
      <c r="S15" s="7">
        <v>4219000000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</row>
    <row r="16" spans="1:27" x14ac:dyDescent="0.25">
      <c r="A16" s="4" t="s">
        <v>142</v>
      </c>
      <c r="B16" s="5" t="s">
        <v>141</v>
      </c>
      <c r="C16" s="6" t="s">
        <v>54</v>
      </c>
      <c r="D16" s="4" t="s">
        <v>36</v>
      </c>
      <c r="E16" s="4" t="s">
        <v>46</v>
      </c>
      <c r="F16" s="4" t="s">
        <v>55</v>
      </c>
      <c r="G16" s="4" t="s">
        <v>43</v>
      </c>
      <c r="H16" s="4" t="s">
        <v>56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57</v>
      </c>
      <c r="Q16" s="7">
        <v>780000000</v>
      </c>
      <c r="R16" s="7">
        <v>0</v>
      </c>
      <c r="S16" s="7">
        <v>0</v>
      </c>
      <c r="T16" s="7">
        <v>780000000</v>
      </c>
      <c r="U16" s="7">
        <v>0</v>
      </c>
      <c r="V16" s="7">
        <v>489255692.60000002</v>
      </c>
      <c r="W16" s="7">
        <v>290744307.39999998</v>
      </c>
      <c r="X16" s="7">
        <v>251913717.53</v>
      </c>
      <c r="Y16" s="7">
        <v>251913717.53</v>
      </c>
      <c r="Z16" s="7">
        <v>251913717.53</v>
      </c>
      <c r="AA16" s="7">
        <v>251913717.53</v>
      </c>
    </row>
    <row r="17" spans="1:27" x14ac:dyDescent="0.25">
      <c r="A17" s="4" t="s">
        <v>142</v>
      </c>
      <c r="B17" s="5" t="s">
        <v>141</v>
      </c>
      <c r="C17" s="6" t="s">
        <v>58</v>
      </c>
      <c r="D17" s="4" t="s">
        <v>36</v>
      </c>
      <c r="E17" s="4" t="s">
        <v>46</v>
      </c>
      <c r="F17" s="4" t="s">
        <v>55</v>
      </c>
      <c r="G17" s="4" t="s">
        <v>43</v>
      </c>
      <c r="H17" s="4" t="s">
        <v>59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60</v>
      </c>
      <c r="Q17" s="7">
        <v>20578000000</v>
      </c>
      <c r="R17" s="7">
        <v>0</v>
      </c>
      <c r="S17" s="7">
        <v>380000000</v>
      </c>
      <c r="T17" s="7">
        <v>20198000000</v>
      </c>
      <c r="U17" s="7">
        <v>0</v>
      </c>
      <c r="V17" s="7">
        <v>20198000000</v>
      </c>
      <c r="W17" s="7">
        <v>0</v>
      </c>
      <c r="X17" s="7">
        <v>17712322746.009998</v>
      </c>
      <c r="Y17" s="7">
        <v>17712322746.009998</v>
      </c>
      <c r="Z17" s="7">
        <v>17712322746.009998</v>
      </c>
      <c r="AA17" s="7">
        <v>17712322746.009998</v>
      </c>
    </row>
    <row r="18" spans="1:27" x14ac:dyDescent="0.25">
      <c r="A18" s="4" t="s">
        <v>142</v>
      </c>
      <c r="B18" s="5" t="s">
        <v>141</v>
      </c>
      <c r="C18" s="6" t="s">
        <v>61</v>
      </c>
      <c r="D18" s="4" t="s">
        <v>36</v>
      </c>
      <c r="E18" s="4" t="s">
        <v>46</v>
      </c>
      <c r="F18" s="4" t="s">
        <v>55</v>
      </c>
      <c r="G18" s="4" t="s">
        <v>43</v>
      </c>
      <c r="H18" s="4" t="s">
        <v>62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63</v>
      </c>
      <c r="Q18" s="7">
        <v>300000000</v>
      </c>
      <c r="R18" s="7">
        <v>380000000</v>
      </c>
      <c r="S18" s="7">
        <v>0</v>
      </c>
      <c r="T18" s="7">
        <v>680000000</v>
      </c>
      <c r="U18" s="7">
        <v>0</v>
      </c>
      <c r="V18" s="7">
        <v>680000000</v>
      </c>
      <c r="W18" s="7">
        <v>0</v>
      </c>
      <c r="X18" s="7">
        <v>679020408</v>
      </c>
      <c r="Y18" s="7">
        <v>679020408</v>
      </c>
      <c r="Z18" s="7">
        <v>679020408</v>
      </c>
      <c r="AA18" s="7">
        <v>679020408</v>
      </c>
    </row>
    <row r="19" spans="1:27" x14ac:dyDescent="0.25">
      <c r="A19" s="4" t="s">
        <v>142</v>
      </c>
      <c r="B19" s="5" t="s">
        <v>141</v>
      </c>
      <c r="C19" s="6" t="s">
        <v>64</v>
      </c>
      <c r="D19" s="4" t="s">
        <v>36</v>
      </c>
      <c r="E19" s="4" t="s">
        <v>65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66</v>
      </c>
      <c r="Q19" s="7">
        <v>17000000000</v>
      </c>
      <c r="R19" s="7">
        <v>0</v>
      </c>
      <c r="S19" s="7">
        <v>0</v>
      </c>
      <c r="T19" s="7">
        <v>17000000000</v>
      </c>
      <c r="U19" s="7">
        <v>0</v>
      </c>
      <c r="V19" s="7">
        <v>17000000000</v>
      </c>
      <c r="W19" s="7">
        <v>0</v>
      </c>
      <c r="X19" s="7">
        <v>13645245813.09</v>
      </c>
      <c r="Y19" s="7">
        <v>13645245813.09</v>
      </c>
      <c r="Z19" s="7">
        <v>13645245813.09</v>
      </c>
      <c r="AA19" s="7">
        <v>13645245813.09</v>
      </c>
    </row>
    <row r="20" spans="1:27" x14ac:dyDescent="0.25">
      <c r="A20" s="4" t="s">
        <v>142</v>
      </c>
      <c r="B20" s="5" t="s">
        <v>141</v>
      </c>
      <c r="C20" s="6" t="s">
        <v>67</v>
      </c>
      <c r="D20" s="4" t="s">
        <v>36</v>
      </c>
      <c r="E20" s="4" t="s">
        <v>68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69</v>
      </c>
      <c r="Q20" s="7">
        <v>9554000000</v>
      </c>
      <c r="R20" s="7">
        <v>0</v>
      </c>
      <c r="S20" s="7">
        <v>0</v>
      </c>
      <c r="T20" s="7">
        <v>9554000000</v>
      </c>
      <c r="U20" s="7">
        <v>0</v>
      </c>
      <c r="V20" s="7">
        <v>9110977310.8999996</v>
      </c>
      <c r="W20" s="7">
        <v>443022689.10000002</v>
      </c>
      <c r="X20" s="7">
        <v>5699825152.0299997</v>
      </c>
      <c r="Y20" s="7">
        <v>5653568392.5900002</v>
      </c>
      <c r="Z20" s="7">
        <v>5653568392.5900002</v>
      </c>
      <c r="AA20" s="7">
        <v>5653568392.5900002</v>
      </c>
    </row>
    <row r="21" spans="1:27" x14ac:dyDescent="0.25">
      <c r="A21" s="4" t="s">
        <v>142</v>
      </c>
      <c r="B21" s="5" t="s">
        <v>141</v>
      </c>
      <c r="C21" s="6" t="s">
        <v>70</v>
      </c>
      <c r="D21" s="4" t="s">
        <v>36</v>
      </c>
      <c r="E21" s="4" t="s">
        <v>68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71</v>
      </c>
      <c r="Q21" s="7">
        <v>921000000</v>
      </c>
      <c r="R21" s="7">
        <v>0</v>
      </c>
      <c r="S21" s="7">
        <v>0</v>
      </c>
      <c r="T21" s="7">
        <v>921000000</v>
      </c>
      <c r="U21" s="7">
        <v>0</v>
      </c>
      <c r="V21" s="7">
        <v>905103885.13999999</v>
      </c>
      <c r="W21" s="7">
        <v>15896114.859999999</v>
      </c>
      <c r="X21" s="7">
        <v>894832416.13999999</v>
      </c>
      <c r="Y21" s="7">
        <v>894832416.13999999</v>
      </c>
      <c r="Z21" s="7">
        <v>894832416.13999999</v>
      </c>
      <c r="AA21" s="7">
        <v>894832416.13999999</v>
      </c>
    </row>
    <row r="22" spans="1:27" x14ac:dyDescent="0.25">
      <c r="A22" s="4" t="s">
        <v>142</v>
      </c>
      <c r="B22" s="5" t="s">
        <v>141</v>
      </c>
      <c r="C22" s="6" t="s">
        <v>77</v>
      </c>
      <c r="D22" s="4" t="s">
        <v>72</v>
      </c>
      <c r="E22" s="4" t="s">
        <v>73</v>
      </c>
      <c r="F22" s="4" t="s">
        <v>74</v>
      </c>
      <c r="G22" s="4" t="s">
        <v>75</v>
      </c>
      <c r="H22" s="4" t="s">
        <v>78</v>
      </c>
      <c r="I22" s="4"/>
      <c r="J22" s="4"/>
      <c r="K22" s="4"/>
      <c r="L22" s="4"/>
      <c r="M22" s="4" t="s">
        <v>38</v>
      </c>
      <c r="N22" s="4" t="s">
        <v>76</v>
      </c>
      <c r="O22" s="4" t="s">
        <v>40</v>
      </c>
      <c r="P22" s="5" t="s">
        <v>79</v>
      </c>
      <c r="Q22" s="7">
        <v>387339615900</v>
      </c>
      <c r="R22" s="7">
        <v>0</v>
      </c>
      <c r="S22" s="7">
        <v>0</v>
      </c>
      <c r="T22" s="7">
        <v>387339615900</v>
      </c>
      <c r="U22" s="7">
        <v>0</v>
      </c>
      <c r="V22" s="7">
        <v>387339615900</v>
      </c>
      <c r="W22" s="7">
        <v>0</v>
      </c>
      <c r="X22" s="7">
        <v>378348233612.91998</v>
      </c>
      <c r="Y22" s="7">
        <v>307208661326.42999</v>
      </c>
      <c r="Z22" s="7">
        <v>307208661326.42999</v>
      </c>
      <c r="AA22" s="7">
        <v>307208661326.42999</v>
      </c>
    </row>
    <row r="23" spans="1:27" x14ac:dyDescent="0.25">
      <c r="A23" s="4" t="s">
        <v>142</v>
      </c>
      <c r="B23" s="5" t="s">
        <v>141</v>
      </c>
      <c r="C23" s="6" t="s">
        <v>81</v>
      </c>
      <c r="D23" s="4" t="s">
        <v>72</v>
      </c>
      <c r="E23" s="4" t="s">
        <v>73</v>
      </c>
      <c r="F23" s="4" t="s">
        <v>74</v>
      </c>
      <c r="G23" s="4" t="s">
        <v>80</v>
      </c>
      <c r="H23" s="4" t="s">
        <v>78</v>
      </c>
      <c r="I23" s="4"/>
      <c r="J23" s="4"/>
      <c r="K23" s="4"/>
      <c r="L23" s="4"/>
      <c r="M23" s="4" t="s">
        <v>38</v>
      </c>
      <c r="N23" s="4" t="s">
        <v>76</v>
      </c>
      <c r="O23" s="4" t="s">
        <v>40</v>
      </c>
      <c r="P23" s="5" t="s">
        <v>79</v>
      </c>
      <c r="Q23" s="7">
        <v>132000000000</v>
      </c>
      <c r="R23" s="7">
        <v>0</v>
      </c>
      <c r="S23" s="7">
        <v>0</v>
      </c>
      <c r="T23" s="7">
        <v>132000000000</v>
      </c>
      <c r="U23" s="7">
        <v>65000000000</v>
      </c>
      <c r="V23" s="7">
        <v>66751281250</v>
      </c>
      <c r="W23" s="7">
        <v>248718750</v>
      </c>
      <c r="X23" s="7">
        <v>66605081178.620003</v>
      </c>
      <c r="Y23" s="7">
        <v>51155054928.620003</v>
      </c>
      <c r="Z23" s="7">
        <v>51155054928.620003</v>
      </c>
      <c r="AA23" s="7">
        <v>51155054928.620003</v>
      </c>
    </row>
    <row r="24" spans="1:27" x14ac:dyDescent="0.25">
      <c r="A24" s="4" t="s">
        <v>142</v>
      </c>
      <c r="B24" s="5" t="s">
        <v>141</v>
      </c>
      <c r="C24" s="6" t="s">
        <v>83</v>
      </c>
      <c r="D24" s="4" t="s">
        <v>72</v>
      </c>
      <c r="E24" s="4" t="s">
        <v>73</v>
      </c>
      <c r="F24" s="4" t="s">
        <v>74</v>
      </c>
      <c r="G24" s="4" t="s">
        <v>82</v>
      </c>
      <c r="H24" s="4" t="s">
        <v>78</v>
      </c>
      <c r="I24" s="4"/>
      <c r="J24" s="4"/>
      <c r="K24" s="4"/>
      <c r="L24" s="4"/>
      <c r="M24" s="4" t="s">
        <v>38</v>
      </c>
      <c r="N24" s="4" t="s">
        <v>76</v>
      </c>
      <c r="O24" s="4" t="s">
        <v>40</v>
      </c>
      <c r="P24" s="5" t="s">
        <v>79</v>
      </c>
      <c r="Q24" s="7">
        <v>118499993500</v>
      </c>
      <c r="R24" s="7">
        <v>0</v>
      </c>
      <c r="S24" s="7">
        <v>0</v>
      </c>
      <c r="T24" s="7">
        <v>118499993500</v>
      </c>
      <c r="U24" s="7">
        <v>0</v>
      </c>
      <c r="V24" s="7">
        <v>108101313578.52</v>
      </c>
      <c r="W24" s="7">
        <v>10398679921.48</v>
      </c>
      <c r="X24" s="7">
        <v>92024883770.550003</v>
      </c>
      <c r="Y24" s="7">
        <v>47591044215.849998</v>
      </c>
      <c r="Z24" s="7">
        <v>47591044215.849998</v>
      </c>
      <c r="AA24" s="7">
        <v>47591044215.849998</v>
      </c>
    </row>
    <row r="25" spans="1:27" x14ac:dyDescent="0.25">
      <c r="A25" s="4" t="s">
        <v>142</v>
      </c>
      <c r="B25" s="5" t="s">
        <v>141</v>
      </c>
      <c r="C25" s="6" t="s">
        <v>85</v>
      </c>
      <c r="D25" s="4" t="s">
        <v>72</v>
      </c>
      <c r="E25" s="4" t="s">
        <v>73</v>
      </c>
      <c r="F25" s="4" t="s">
        <v>74</v>
      </c>
      <c r="G25" s="4" t="s">
        <v>84</v>
      </c>
      <c r="H25" s="4" t="s">
        <v>78</v>
      </c>
      <c r="I25" s="4"/>
      <c r="J25" s="4"/>
      <c r="K25" s="4"/>
      <c r="L25" s="4"/>
      <c r="M25" s="4" t="s">
        <v>38</v>
      </c>
      <c r="N25" s="4" t="s">
        <v>76</v>
      </c>
      <c r="O25" s="4" t="s">
        <v>40</v>
      </c>
      <c r="P25" s="5" t="s">
        <v>79</v>
      </c>
      <c r="Q25" s="7">
        <v>16350000000</v>
      </c>
      <c r="R25" s="7">
        <v>0</v>
      </c>
      <c r="S25" s="7">
        <v>0</v>
      </c>
      <c r="T25" s="7">
        <v>16350000000</v>
      </c>
      <c r="U25" s="7">
        <v>65027310</v>
      </c>
      <c r="V25" s="7">
        <v>16284972690</v>
      </c>
      <c r="W25" s="7">
        <v>0</v>
      </c>
      <c r="X25" s="7">
        <v>16284972690</v>
      </c>
      <c r="Y25" s="7">
        <v>8543308537</v>
      </c>
      <c r="Z25" s="7">
        <v>8543308537</v>
      </c>
      <c r="AA25" s="7">
        <v>8543308537</v>
      </c>
    </row>
    <row r="26" spans="1:27" x14ac:dyDescent="0.25">
      <c r="A26" s="4" t="s">
        <v>142</v>
      </c>
      <c r="B26" s="5" t="s">
        <v>141</v>
      </c>
      <c r="C26" s="6" t="s">
        <v>87</v>
      </c>
      <c r="D26" s="4" t="s">
        <v>72</v>
      </c>
      <c r="E26" s="4" t="s">
        <v>73</v>
      </c>
      <c r="F26" s="4" t="s">
        <v>74</v>
      </c>
      <c r="G26" s="4" t="s">
        <v>86</v>
      </c>
      <c r="H26" s="4" t="s">
        <v>88</v>
      </c>
      <c r="I26" s="4"/>
      <c r="J26" s="4"/>
      <c r="K26" s="4"/>
      <c r="L26" s="4"/>
      <c r="M26" s="4" t="s">
        <v>38</v>
      </c>
      <c r="N26" s="4" t="s">
        <v>76</v>
      </c>
      <c r="O26" s="4" t="s">
        <v>40</v>
      </c>
      <c r="P26" s="5" t="s">
        <v>89</v>
      </c>
      <c r="Q26" s="7">
        <v>12900000000</v>
      </c>
      <c r="R26" s="7">
        <v>0</v>
      </c>
      <c r="S26" s="7">
        <v>0</v>
      </c>
      <c r="T26" s="7">
        <v>12900000000</v>
      </c>
      <c r="U26" s="7">
        <v>8149241613</v>
      </c>
      <c r="V26" s="7">
        <v>4720890682.5600004</v>
      </c>
      <c r="W26" s="7">
        <v>29867704.440000001</v>
      </c>
      <c r="X26" s="7">
        <v>4720890682.5600004</v>
      </c>
      <c r="Y26" s="7">
        <v>3407998768.9099998</v>
      </c>
      <c r="Z26" s="7">
        <v>3407998768.9099998</v>
      </c>
      <c r="AA26" s="7">
        <v>3407998768.9099998</v>
      </c>
    </row>
    <row r="27" spans="1:27" x14ac:dyDescent="0.25">
      <c r="A27" s="4" t="s">
        <v>142</v>
      </c>
      <c r="B27" s="5" t="s">
        <v>141</v>
      </c>
      <c r="C27" s="6" t="s">
        <v>91</v>
      </c>
      <c r="D27" s="4" t="s">
        <v>72</v>
      </c>
      <c r="E27" s="4" t="s">
        <v>73</v>
      </c>
      <c r="F27" s="4" t="s">
        <v>74</v>
      </c>
      <c r="G27" s="4" t="s">
        <v>90</v>
      </c>
      <c r="H27" s="4" t="s">
        <v>78</v>
      </c>
      <c r="I27" s="4"/>
      <c r="J27" s="4"/>
      <c r="K27" s="4"/>
      <c r="L27" s="4"/>
      <c r="M27" s="4" t="s">
        <v>38</v>
      </c>
      <c r="N27" s="4" t="s">
        <v>76</v>
      </c>
      <c r="O27" s="4" t="s">
        <v>40</v>
      </c>
      <c r="P27" s="5" t="s">
        <v>79</v>
      </c>
      <c r="Q27" s="7">
        <v>1500000000</v>
      </c>
      <c r="R27" s="7">
        <v>0</v>
      </c>
      <c r="S27" s="7">
        <v>0</v>
      </c>
      <c r="T27" s="7">
        <v>1500000000</v>
      </c>
      <c r="U27" s="7">
        <v>4000000</v>
      </c>
      <c r="V27" s="7">
        <v>1495947400</v>
      </c>
      <c r="W27" s="7">
        <v>52600</v>
      </c>
      <c r="X27" s="7">
        <v>1495947400</v>
      </c>
      <c r="Y27" s="7">
        <v>659736000</v>
      </c>
      <c r="Z27" s="7">
        <v>659736000</v>
      </c>
      <c r="AA27" s="7">
        <v>659736000</v>
      </c>
    </row>
    <row r="28" spans="1:27" x14ac:dyDescent="0.25">
      <c r="A28" s="4" t="s">
        <v>142</v>
      </c>
      <c r="B28" s="5" t="s">
        <v>141</v>
      </c>
      <c r="C28" s="6" t="s">
        <v>93</v>
      </c>
      <c r="D28" s="4" t="s">
        <v>72</v>
      </c>
      <c r="E28" s="4" t="s">
        <v>73</v>
      </c>
      <c r="F28" s="4" t="s">
        <v>74</v>
      </c>
      <c r="G28" s="4" t="s">
        <v>92</v>
      </c>
      <c r="H28" s="4" t="s">
        <v>78</v>
      </c>
      <c r="I28" s="4"/>
      <c r="J28" s="4"/>
      <c r="K28" s="4"/>
      <c r="L28" s="4"/>
      <c r="M28" s="4" t="s">
        <v>38</v>
      </c>
      <c r="N28" s="4" t="s">
        <v>76</v>
      </c>
      <c r="O28" s="4" t="s">
        <v>40</v>
      </c>
      <c r="P28" s="5" t="s">
        <v>79</v>
      </c>
      <c r="Q28" s="7">
        <v>2500000000</v>
      </c>
      <c r="R28" s="7">
        <v>0</v>
      </c>
      <c r="S28" s="7">
        <v>0</v>
      </c>
      <c r="T28" s="7">
        <v>2500000000</v>
      </c>
      <c r="U28" s="7">
        <v>0</v>
      </c>
      <c r="V28" s="7">
        <v>1499307983.5</v>
      </c>
      <c r="W28" s="7">
        <v>1000692016.5</v>
      </c>
      <c r="X28" s="7">
        <v>1499307983.5</v>
      </c>
      <c r="Y28" s="7">
        <v>1266000278.9400001</v>
      </c>
      <c r="Z28" s="7">
        <v>1266000278.9400001</v>
      </c>
      <c r="AA28" s="7">
        <v>1266000278.9400001</v>
      </c>
    </row>
    <row r="29" spans="1:27" x14ac:dyDescent="0.25">
      <c r="A29" s="4" t="s">
        <v>142</v>
      </c>
      <c r="B29" s="5" t="s">
        <v>141</v>
      </c>
      <c r="C29" s="6" t="s">
        <v>95</v>
      </c>
      <c r="D29" s="4" t="s">
        <v>72</v>
      </c>
      <c r="E29" s="4" t="s">
        <v>73</v>
      </c>
      <c r="F29" s="4" t="s">
        <v>74</v>
      </c>
      <c r="G29" s="4" t="s">
        <v>94</v>
      </c>
      <c r="H29" s="4" t="s">
        <v>78</v>
      </c>
      <c r="I29" s="4"/>
      <c r="J29" s="4"/>
      <c r="K29" s="4"/>
      <c r="L29" s="4"/>
      <c r="M29" s="4" t="s">
        <v>38</v>
      </c>
      <c r="N29" s="4" t="s">
        <v>76</v>
      </c>
      <c r="O29" s="4" t="s">
        <v>40</v>
      </c>
      <c r="P29" s="5" t="s">
        <v>79</v>
      </c>
      <c r="Q29" s="7">
        <v>2000000000</v>
      </c>
      <c r="R29" s="7">
        <v>0</v>
      </c>
      <c r="S29" s="7">
        <v>0</v>
      </c>
      <c r="T29" s="7">
        <v>2000000000</v>
      </c>
      <c r="U29" s="7">
        <v>0</v>
      </c>
      <c r="V29" s="7">
        <v>1904968014.77</v>
      </c>
      <c r="W29" s="7">
        <v>95031985.230000004</v>
      </c>
      <c r="X29" s="7">
        <v>1904968014.77</v>
      </c>
      <c r="Y29" s="7">
        <v>1000000000</v>
      </c>
      <c r="Z29" s="7">
        <v>1000000000</v>
      </c>
      <c r="AA29" s="7">
        <v>1000000000</v>
      </c>
    </row>
    <row r="30" spans="1:27" x14ac:dyDescent="0.25">
      <c r="A30" s="4" t="s">
        <v>142</v>
      </c>
      <c r="B30" s="5" t="s">
        <v>141</v>
      </c>
      <c r="C30" s="6" t="s">
        <v>97</v>
      </c>
      <c r="D30" s="4" t="s">
        <v>72</v>
      </c>
      <c r="E30" s="4" t="s">
        <v>73</v>
      </c>
      <c r="F30" s="4" t="s">
        <v>74</v>
      </c>
      <c r="G30" s="4" t="s">
        <v>96</v>
      </c>
      <c r="H30" s="4" t="s">
        <v>78</v>
      </c>
      <c r="I30" s="4"/>
      <c r="J30" s="4"/>
      <c r="K30" s="4"/>
      <c r="L30" s="4"/>
      <c r="M30" s="4" t="s">
        <v>38</v>
      </c>
      <c r="N30" s="4" t="s">
        <v>76</v>
      </c>
      <c r="O30" s="4" t="s">
        <v>40</v>
      </c>
      <c r="P30" s="5" t="s">
        <v>79</v>
      </c>
      <c r="Q30" s="7">
        <v>58912784420</v>
      </c>
      <c r="R30" s="7">
        <v>0</v>
      </c>
      <c r="S30" s="7">
        <v>0</v>
      </c>
      <c r="T30" s="7">
        <v>58912784420</v>
      </c>
      <c r="U30" s="7">
        <v>0</v>
      </c>
      <c r="V30" s="7">
        <v>46475262728.949997</v>
      </c>
      <c r="W30" s="7">
        <v>12437521691.049999</v>
      </c>
      <c r="X30" s="7">
        <v>44347951933.260002</v>
      </c>
      <c r="Y30" s="7">
        <v>20492219672.049999</v>
      </c>
      <c r="Z30" s="7">
        <v>20492219672.049999</v>
      </c>
      <c r="AA30" s="7">
        <v>20492219672.049999</v>
      </c>
    </row>
    <row r="31" spans="1:27" x14ac:dyDescent="0.25">
      <c r="A31" s="4" t="s">
        <v>142</v>
      </c>
      <c r="B31" s="5" t="s">
        <v>141</v>
      </c>
      <c r="C31" s="6" t="s">
        <v>99</v>
      </c>
      <c r="D31" s="4" t="s">
        <v>72</v>
      </c>
      <c r="E31" s="4" t="s">
        <v>73</v>
      </c>
      <c r="F31" s="4" t="s">
        <v>74</v>
      </c>
      <c r="G31" s="4" t="s">
        <v>98</v>
      </c>
      <c r="H31" s="4" t="s">
        <v>78</v>
      </c>
      <c r="I31" s="4"/>
      <c r="J31" s="4"/>
      <c r="K31" s="4"/>
      <c r="L31" s="4"/>
      <c r="M31" s="4" t="s">
        <v>38</v>
      </c>
      <c r="N31" s="4" t="s">
        <v>76</v>
      </c>
      <c r="O31" s="4" t="s">
        <v>40</v>
      </c>
      <c r="P31" s="5" t="s">
        <v>79</v>
      </c>
      <c r="Q31" s="7">
        <v>4000000000</v>
      </c>
      <c r="R31" s="7">
        <v>0</v>
      </c>
      <c r="S31" s="7">
        <v>0</v>
      </c>
      <c r="T31" s="7">
        <v>4000000000</v>
      </c>
      <c r="U31" s="7">
        <v>0</v>
      </c>
      <c r="V31" s="7">
        <v>3927621977.5</v>
      </c>
      <c r="W31" s="7">
        <v>72378022.5</v>
      </c>
      <c r="X31" s="7">
        <v>3835169494</v>
      </c>
      <c r="Y31" s="7">
        <v>999960000</v>
      </c>
      <c r="Z31" s="7">
        <v>999960000</v>
      </c>
      <c r="AA31" s="7">
        <v>999960000</v>
      </c>
    </row>
    <row r="32" spans="1:27" x14ac:dyDescent="0.25">
      <c r="A32" s="4" t="s">
        <v>142</v>
      </c>
      <c r="B32" s="5" t="s">
        <v>141</v>
      </c>
      <c r="C32" s="6" t="s">
        <v>101</v>
      </c>
      <c r="D32" s="4" t="s">
        <v>72</v>
      </c>
      <c r="E32" s="4" t="s">
        <v>73</v>
      </c>
      <c r="F32" s="4" t="s">
        <v>74</v>
      </c>
      <c r="G32" s="4" t="s">
        <v>100</v>
      </c>
      <c r="H32" s="4" t="s">
        <v>78</v>
      </c>
      <c r="I32" s="4"/>
      <c r="J32" s="4"/>
      <c r="K32" s="4"/>
      <c r="L32" s="4"/>
      <c r="M32" s="4" t="s">
        <v>38</v>
      </c>
      <c r="N32" s="4" t="s">
        <v>76</v>
      </c>
      <c r="O32" s="4" t="s">
        <v>40</v>
      </c>
      <c r="P32" s="5" t="s">
        <v>79</v>
      </c>
      <c r="Q32" s="7">
        <v>5500000000</v>
      </c>
      <c r="R32" s="7">
        <v>0</v>
      </c>
      <c r="S32" s="7">
        <v>0</v>
      </c>
      <c r="T32" s="7">
        <v>5500000000</v>
      </c>
      <c r="U32" s="7">
        <v>0</v>
      </c>
      <c r="V32" s="7">
        <v>5499955068</v>
      </c>
      <c r="W32" s="7">
        <v>44932</v>
      </c>
      <c r="X32" s="7">
        <v>5499955068</v>
      </c>
      <c r="Y32" s="7">
        <v>749998451</v>
      </c>
      <c r="Z32" s="7">
        <v>749998451</v>
      </c>
      <c r="AA32" s="7">
        <v>749998451</v>
      </c>
    </row>
    <row r="33" spans="1:27" x14ac:dyDescent="0.25">
      <c r="A33" s="4" t="s">
        <v>142</v>
      </c>
      <c r="B33" s="5" t="s">
        <v>141</v>
      </c>
      <c r="C33" s="6" t="s">
        <v>103</v>
      </c>
      <c r="D33" s="4" t="s">
        <v>72</v>
      </c>
      <c r="E33" s="4" t="s">
        <v>73</v>
      </c>
      <c r="F33" s="4" t="s">
        <v>74</v>
      </c>
      <c r="G33" s="4" t="s">
        <v>102</v>
      </c>
      <c r="H33" s="4" t="s">
        <v>104</v>
      </c>
      <c r="I33" s="4"/>
      <c r="J33" s="4"/>
      <c r="K33" s="4"/>
      <c r="L33" s="4"/>
      <c r="M33" s="4" t="s">
        <v>38</v>
      </c>
      <c r="N33" s="4" t="s">
        <v>76</v>
      </c>
      <c r="O33" s="4" t="s">
        <v>40</v>
      </c>
      <c r="P33" s="5" t="s">
        <v>105</v>
      </c>
      <c r="Q33" s="7">
        <v>4500000000</v>
      </c>
      <c r="R33" s="7">
        <v>0</v>
      </c>
      <c r="S33" s="7">
        <v>0</v>
      </c>
      <c r="T33" s="7">
        <v>4500000000</v>
      </c>
      <c r="U33" s="7">
        <v>0</v>
      </c>
      <c r="V33" s="7">
        <v>3745654540.3099999</v>
      </c>
      <c r="W33" s="7">
        <v>754345459.69000006</v>
      </c>
      <c r="X33" s="7">
        <v>3745654540.3099999</v>
      </c>
      <c r="Y33" s="7">
        <v>2047534041.26</v>
      </c>
      <c r="Z33" s="7">
        <v>2047534041.26</v>
      </c>
      <c r="AA33" s="7">
        <v>2047534041.26</v>
      </c>
    </row>
    <row r="34" spans="1:27" x14ac:dyDescent="0.25">
      <c r="A34" s="4" t="s">
        <v>142</v>
      </c>
      <c r="B34" s="5" t="s">
        <v>141</v>
      </c>
      <c r="C34" s="6" t="s">
        <v>107</v>
      </c>
      <c r="D34" s="4" t="s">
        <v>72</v>
      </c>
      <c r="E34" s="4" t="s">
        <v>73</v>
      </c>
      <c r="F34" s="4" t="s">
        <v>74</v>
      </c>
      <c r="G34" s="4" t="s">
        <v>106</v>
      </c>
      <c r="H34" s="4" t="s">
        <v>78</v>
      </c>
      <c r="I34" s="4"/>
      <c r="J34" s="4"/>
      <c r="K34" s="4"/>
      <c r="L34" s="4"/>
      <c r="M34" s="4" t="s">
        <v>38</v>
      </c>
      <c r="N34" s="4" t="s">
        <v>76</v>
      </c>
      <c r="O34" s="4" t="s">
        <v>40</v>
      </c>
      <c r="P34" s="5" t="s">
        <v>79</v>
      </c>
      <c r="Q34" s="7">
        <v>33000000000</v>
      </c>
      <c r="R34" s="7">
        <v>0</v>
      </c>
      <c r="S34" s="7">
        <v>0</v>
      </c>
      <c r="T34" s="7">
        <v>33000000000</v>
      </c>
      <c r="U34" s="7">
        <v>0</v>
      </c>
      <c r="V34" s="7">
        <v>33000000000</v>
      </c>
      <c r="W34" s="7">
        <v>0</v>
      </c>
      <c r="X34" s="7">
        <v>32300594959.790001</v>
      </c>
      <c r="Y34" s="7">
        <v>17676431269.360001</v>
      </c>
      <c r="Z34" s="7">
        <v>17676431269.360001</v>
      </c>
      <c r="AA34" s="7">
        <v>17676431269.360001</v>
      </c>
    </row>
    <row r="35" spans="1:27" x14ac:dyDescent="0.25">
      <c r="A35" s="4" t="s">
        <v>142</v>
      </c>
      <c r="B35" s="5" t="s">
        <v>141</v>
      </c>
      <c r="C35" s="6" t="s">
        <v>109</v>
      </c>
      <c r="D35" s="4" t="s">
        <v>72</v>
      </c>
      <c r="E35" s="4" t="s">
        <v>73</v>
      </c>
      <c r="F35" s="4" t="s">
        <v>74</v>
      </c>
      <c r="G35" s="4" t="s">
        <v>108</v>
      </c>
      <c r="H35" s="4" t="s">
        <v>78</v>
      </c>
      <c r="I35" s="4"/>
      <c r="J35" s="4"/>
      <c r="K35" s="4"/>
      <c r="L35" s="4"/>
      <c r="M35" s="4" t="s">
        <v>38</v>
      </c>
      <c r="N35" s="4" t="s">
        <v>76</v>
      </c>
      <c r="O35" s="4" t="s">
        <v>40</v>
      </c>
      <c r="P35" s="5" t="s">
        <v>79</v>
      </c>
      <c r="Q35" s="7">
        <v>7000000000</v>
      </c>
      <c r="R35" s="7">
        <v>0</v>
      </c>
      <c r="S35" s="7">
        <v>0</v>
      </c>
      <c r="T35" s="7">
        <v>7000000000</v>
      </c>
      <c r="U35" s="7">
        <v>3481099000</v>
      </c>
      <c r="V35" s="7">
        <v>3518901000</v>
      </c>
      <c r="W35" s="7">
        <v>0</v>
      </c>
      <c r="X35" s="7">
        <v>3518901000</v>
      </c>
      <c r="Y35" s="7">
        <v>3518901000</v>
      </c>
      <c r="Z35" s="7">
        <v>3518901000</v>
      </c>
      <c r="AA35" s="7">
        <v>3518901000</v>
      </c>
    </row>
    <row r="36" spans="1:27" x14ac:dyDescent="0.25">
      <c r="A36" s="4" t="s">
        <v>142</v>
      </c>
      <c r="B36" s="5" t="s">
        <v>141</v>
      </c>
      <c r="C36" s="6" t="s">
        <v>110</v>
      </c>
      <c r="D36" s="4" t="s">
        <v>72</v>
      </c>
      <c r="E36" s="4" t="s">
        <v>111</v>
      </c>
      <c r="F36" s="4" t="s">
        <v>74</v>
      </c>
      <c r="G36" s="4" t="s">
        <v>112</v>
      </c>
      <c r="H36" s="4" t="s">
        <v>104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38</v>
      </c>
      <c r="N36" s="4" t="s">
        <v>76</v>
      </c>
      <c r="O36" s="4" t="s">
        <v>40</v>
      </c>
      <c r="P36" s="5" t="s">
        <v>105</v>
      </c>
      <c r="Q36" s="7">
        <v>0</v>
      </c>
      <c r="R36" s="7">
        <v>5000000000</v>
      </c>
      <c r="S36" s="7">
        <v>0</v>
      </c>
      <c r="T36" s="7">
        <v>5000000000</v>
      </c>
      <c r="U36" s="7">
        <v>0</v>
      </c>
      <c r="V36" s="7">
        <v>5000000000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</row>
    <row r="37" spans="1:27" x14ac:dyDescent="0.25">
      <c r="A37" s="4" t="s">
        <v>142</v>
      </c>
      <c r="B37" s="5" t="s">
        <v>141</v>
      </c>
      <c r="C37" s="6" t="s">
        <v>114</v>
      </c>
      <c r="D37" s="4" t="s">
        <v>72</v>
      </c>
      <c r="E37" s="4" t="s">
        <v>113</v>
      </c>
      <c r="F37" s="4" t="s">
        <v>74</v>
      </c>
      <c r="G37" s="4" t="s">
        <v>112</v>
      </c>
      <c r="H37" s="4" t="s">
        <v>78</v>
      </c>
      <c r="I37" s="4"/>
      <c r="J37" s="4"/>
      <c r="K37" s="4"/>
      <c r="L37" s="4"/>
      <c r="M37" s="4" t="s">
        <v>38</v>
      </c>
      <c r="N37" s="4" t="s">
        <v>76</v>
      </c>
      <c r="O37" s="4" t="s">
        <v>40</v>
      </c>
      <c r="P37" s="5" t="s">
        <v>79</v>
      </c>
      <c r="Q37" s="7">
        <v>6000000000</v>
      </c>
      <c r="R37" s="7">
        <v>0</v>
      </c>
      <c r="S37" s="7">
        <v>0</v>
      </c>
      <c r="T37" s="7">
        <v>6000000000</v>
      </c>
      <c r="U37" s="7">
        <v>39151346</v>
      </c>
      <c r="V37" s="7">
        <v>5960848653.6400003</v>
      </c>
      <c r="W37" s="7">
        <v>0.36</v>
      </c>
      <c r="X37" s="7">
        <v>5960848653.6400003</v>
      </c>
      <c r="Y37" s="7">
        <v>5162003421</v>
      </c>
      <c r="Z37" s="7">
        <v>5162003421</v>
      </c>
      <c r="AA37" s="7">
        <v>5162003421</v>
      </c>
    </row>
    <row r="38" spans="1:27" x14ac:dyDescent="0.25">
      <c r="A38" s="4" t="s">
        <v>142</v>
      </c>
      <c r="B38" s="5" t="s">
        <v>141</v>
      </c>
      <c r="C38" s="6" t="s">
        <v>116</v>
      </c>
      <c r="D38" s="4" t="s">
        <v>72</v>
      </c>
      <c r="E38" s="4" t="s">
        <v>113</v>
      </c>
      <c r="F38" s="4" t="s">
        <v>74</v>
      </c>
      <c r="G38" s="4" t="s">
        <v>115</v>
      </c>
      <c r="H38" s="4" t="s">
        <v>104</v>
      </c>
      <c r="I38" s="4"/>
      <c r="J38" s="4"/>
      <c r="K38" s="4"/>
      <c r="L38" s="4"/>
      <c r="M38" s="4" t="s">
        <v>38</v>
      </c>
      <c r="N38" s="4" t="s">
        <v>76</v>
      </c>
      <c r="O38" s="4" t="s">
        <v>40</v>
      </c>
      <c r="P38" s="5" t="s">
        <v>105</v>
      </c>
      <c r="Q38" s="7">
        <v>500000000</v>
      </c>
      <c r="R38" s="7">
        <v>0</v>
      </c>
      <c r="S38" s="7">
        <v>0</v>
      </c>
      <c r="T38" s="7">
        <v>500000000</v>
      </c>
      <c r="U38" s="7">
        <v>6000000</v>
      </c>
      <c r="V38" s="7">
        <v>492784984.10000002</v>
      </c>
      <c r="W38" s="7">
        <v>1215015.8999999999</v>
      </c>
      <c r="X38" s="7">
        <v>484466248.10000002</v>
      </c>
      <c r="Y38" s="7">
        <v>484466248.10000002</v>
      </c>
      <c r="Z38" s="7">
        <v>484466248.10000002</v>
      </c>
      <c r="AA38" s="7">
        <v>484466248.10000002</v>
      </c>
    </row>
    <row r="39" spans="1:27" x14ac:dyDescent="0.25">
      <c r="A39" s="4" t="s">
        <v>1</v>
      </c>
      <c r="B39" s="5" t="s">
        <v>1</v>
      </c>
      <c r="C39" s="6" t="s">
        <v>1</v>
      </c>
      <c r="D39" s="4" t="s">
        <v>1</v>
      </c>
      <c r="E39" s="4" t="s">
        <v>1</v>
      </c>
      <c r="F39" s="4" t="s">
        <v>1</v>
      </c>
      <c r="G39" s="4" t="s">
        <v>1</v>
      </c>
      <c r="H39" s="4" t="s">
        <v>1</v>
      </c>
      <c r="I39" s="4" t="s">
        <v>1</v>
      </c>
      <c r="J39" s="4" t="s">
        <v>1</v>
      </c>
      <c r="K39" s="4" t="s">
        <v>1</v>
      </c>
      <c r="L39" s="4" t="s">
        <v>1</v>
      </c>
      <c r="M39" s="4" t="s">
        <v>1</v>
      </c>
      <c r="N39" s="4" t="s">
        <v>1</v>
      </c>
      <c r="O39" s="4" t="s">
        <v>1</v>
      </c>
      <c r="P39" s="5" t="s">
        <v>1</v>
      </c>
      <c r="Q39" s="7">
        <v>2415147393820</v>
      </c>
      <c r="R39" s="7">
        <v>453043963499</v>
      </c>
      <c r="S39" s="7">
        <v>34303000000</v>
      </c>
      <c r="T39" s="7">
        <v>2833888357319</v>
      </c>
      <c r="U39" s="7">
        <v>88929650229</v>
      </c>
      <c r="V39" s="7">
        <v>2610181369021.1099</v>
      </c>
      <c r="W39" s="7">
        <v>134777338068.89</v>
      </c>
      <c r="X39" s="7">
        <v>2382326928041.02</v>
      </c>
      <c r="Y39" s="7">
        <v>1774554963259.0801</v>
      </c>
      <c r="Z39" s="7">
        <v>1773844164619.4099</v>
      </c>
      <c r="AA39" s="7">
        <v>1773433306998.9199</v>
      </c>
    </row>
    <row r="40" spans="1:27" x14ac:dyDescent="0.25">
      <c r="A40" s="4" t="s">
        <v>1</v>
      </c>
      <c r="B40" s="8" t="s">
        <v>1</v>
      </c>
      <c r="C40" s="6" t="s">
        <v>1</v>
      </c>
      <c r="D40" s="4" t="s">
        <v>1</v>
      </c>
      <c r="E40" s="4" t="s">
        <v>1</v>
      </c>
      <c r="F40" s="4" t="s">
        <v>1</v>
      </c>
      <c r="G40" s="4" t="s">
        <v>1</v>
      </c>
      <c r="H40" s="4" t="s">
        <v>1</v>
      </c>
      <c r="I40" s="4" t="s">
        <v>1</v>
      </c>
      <c r="J40" s="4" t="s">
        <v>1</v>
      </c>
      <c r="K40" s="4" t="s">
        <v>1</v>
      </c>
      <c r="L40" s="4" t="s">
        <v>1</v>
      </c>
      <c r="M40" s="4" t="s">
        <v>1</v>
      </c>
      <c r="N40" s="4" t="s">
        <v>1</v>
      </c>
      <c r="O40" s="4" t="s">
        <v>1</v>
      </c>
      <c r="P40" s="5" t="s">
        <v>1</v>
      </c>
      <c r="Q40" s="9" t="s">
        <v>1</v>
      </c>
      <c r="R40" s="9" t="s">
        <v>1</v>
      </c>
      <c r="S40" s="9" t="s">
        <v>1</v>
      </c>
      <c r="T40" s="9" t="s">
        <v>1</v>
      </c>
      <c r="U40" s="9" t="s">
        <v>1</v>
      </c>
      <c r="V40" s="9" t="s">
        <v>1</v>
      </c>
      <c r="W40" s="9" t="s">
        <v>1</v>
      </c>
      <c r="X40" s="9" t="s">
        <v>1</v>
      </c>
      <c r="Y40" s="9" t="s">
        <v>1</v>
      </c>
      <c r="Z40" s="9" t="s">
        <v>1</v>
      </c>
      <c r="AA40" s="9" t="s">
        <v>1</v>
      </c>
    </row>
    <row r="41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3"/>
  <sheetViews>
    <sheetView showGridLines="0" tabSelected="1" topLeftCell="A118" workbookViewId="0">
      <selection activeCell="Q131" sqref="Q131"/>
    </sheetView>
  </sheetViews>
  <sheetFormatPr baseColWidth="10" defaultRowHeight="15" x14ac:dyDescent="0.25"/>
  <cols>
    <col min="1" max="1" width="13.42578125" style="3" customWidth="1"/>
    <col min="2" max="2" width="27" style="3" customWidth="1"/>
    <col min="3" max="3" width="21.5703125" style="3" customWidth="1"/>
    <col min="4" max="11" width="5.42578125" style="3" customWidth="1"/>
    <col min="12" max="12" width="7" style="3" customWidth="1"/>
    <col min="13" max="13" width="9.5703125" style="3" customWidth="1"/>
    <col min="14" max="14" width="8" style="3" customWidth="1"/>
    <col min="15" max="15" width="9.5703125" style="3" customWidth="1"/>
    <col min="16" max="16" width="27.5703125" style="3" customWidth="1"/>
    <col min="17" max="27" width="18.85546875" style="3" customWidth="1"/>
    <col min="28" max="28" width="0" style="3" hidden="1" customWidth="1"/>
    <col min="29" max="29" width="6.42578125" style="3" customWidth="1"/>
    <col min="30" max="16384" width="11.42578125" style="3"/>
  </cols>
  <sheetData>
    <row r="1" spans="1:28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8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8" ht="16.5" customHeight="1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8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8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297415261804</v>
      </c>
      <c r="R5" s="7">
        <v>87267995355</v>
      </c>
      <c r="S5" s="7">
        <v>22707951925</v>
      </c>
      <c r="T5" s="7">
        <v>361975305234</v>
      </c>
      <c r="U5" s="7">
        <v>0</v>
      </c>
      <c r="V5" s="7">
        <v>324751783054.59998</v>
      </c>
      <c r="W5" s="7">
        <v>37223522179.400002</v>
      </c>
      <c r="X5" s="7">
        <v>309555073935.92999</v>
      </c>
      <c r="Y5" s="7">
        <v>287215638553.48999</v>
      </c>
      <c r="Z5" s="7">
        <v>287215638553.48999</v>
      </c>
      <c r="AA5" s="7">
        <v>287215638553.48999</v>
      </c>
      <c r="AB5" s="10">
        <f>SUM(Q5:AA5)</f>
        <v>2302543809148.3999</v>
      </c>
    </row>
    <row r="6" spans="1:28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111421000000</v>
      </c>
      <c r="R6" s="7">
        <v>17120363592</v>
      </c>
      <c r="S6" s="7">
        <v>1500000000</v>
      </c>
      <c r="T6" s="7">
        <v>127041363592</v>
      </c>
      <c r="U6" s="7">
        <v>0</v>
      </c>
      <c r="V6" s="7">
        <v>123125191715.10001</v>
      </c>
      <c r="W6" s="7">
        <v>3916171876.9000001</v>
      </c>
      <c r="X6" s="7">
        <v>116633322040.00999</v>
      </c>
      <c r="Y6" s="7">
        <v>116633322040.00999</v>
      </c>
      <c r="Z6" s="7">
        <v>116633322040.00999</v>
      </c>
      <c r="AA6" s="7">
        <v>116633322040.00999</v>
      </c>
      <c r="AB6" s="10">
        <f>SUM(Q6:AA6)</f>
        <v>850657378936.04004</v>
      </c>
    </row>
    <row r="7" spans="1:28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81467210704</v>
      </c>
      <c r="R7" s="7">
        <v>67206127151</v>
      </c>
      <c r="S7" s="7">
        <v>31782112000</v>
      </c>
      <c r="T7" s="7">
        <v>116891225855</v>
      </c>
      <c r="U7" s="7">
        <v>0</v>
      </c>
      <c r="V7" s="7">
        <v>112112739885.38</v>
      </c>
      <c r="W7" s="7">
        <v>4778485969.6199999</v>
      </c>
      <c r="X7" s="7">
        <v>102513429045.8</v>
      </c>
      <c r="Y7" s="7">
        <v>100239798845.84</v>
      </c>
      <c r="Z7" s="7">
        <v>100239798845.84</v>
      </c>
      <c r="AA7" s="7">
        <v>100239798845.84</v>
      </c>
      <c r="AB7" s="10">
        <f>SUM(Q7:AA7)</f>
        <v>817470727148.31995</v>
      </c>
    </row>
    <row r="8" spans="1:28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43</v>
      </c>
      <c r="G8" s="4" t="s">
        <v>37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41</v>
      </c>
      <c r="Q8" s="7">
        <v>149026417</v>
      </c>
      <c r="R8" s="7">
        <v>1525864170</v>
      </c>
      <c r="S8" s="7">
        <v>1443509814</v>
      </c>
      <c r="T8" s="7">
        <v>231380773</v>
      </c>
      <c r="U8" s="7">
        <v>0</v>
      </c>
      <c r="V8" s="7">
        <v>198207752</v>
      </c>
      <c r="W8" s="7">
        <v>33173021</v>
      </c>
      <c r="X8" s="7">
        <v>197758436</v>
      </c>
      <c r="Y8" s="7">
        <v>197758436</v>
      </c>
      <c r="Z8" s="7">
        <v>197758436</v>
      </c>
      <c r="AA8" s="7">
        <v>197758436</v>
      </c>
      <c r="AB8" s="10">
        <f>SUM(Q8:AA8)</f>
        <v>4372195691</v>
      </c>
    </row>
    <row r="9" spans="1:28" x14ac:dyDescent="0.25">
      <c r="A9" s="4" t="s">
        <v>33</v>
      </c>
      <c r="B9" s="5" t="s">
        <v>34</v>
      </c>
      <c r="C9" s="6" t="s">
        <v>48</v>
      </c>
      <c r="D9" s="4" t="s">
        <v>36</v>
      </c>
      <c r="E9" s="4" t="s">
        <v>37</v>
      </c>
      <c r="F9" s="4" t="s">
        <v>43</v>
      </c>
      <c r="G9" s="4" t="s">
        <v>37</v>
      </c>
      <c r="H9" s="4"/>
      <c r="I9" s="4"/>
      <c r="J9" s="4"/>
      <c r="K9" s="4"/>
      <c r="L9" s="4"/>
      <c r="M9" s="4" t="s">
        <v>38</v>
      </c>
      <c r="N9" s="4" t="s">
        <v>49</v>
      </c>
      <c r="O9" s="4" t="s">
        <v>50</v>
      </c>
      <c r="P9" s="5" t="s">
        <v>41</v>
      </c>
      <c r="Q9" s="7">
        <v>1148387997</v>
      </c>
      <c r="R9" s="7">
        <v>795834944</v>
      </c>
      <c r="S9" s="7">
        <v>1654065665</v>
      </c>
      <c r="T9" s="7">
        <v>290157276</v>
      </c>
      <c r="U9" s="7">
        <v>0</v>
      </c>
      <c r="V9" s="7">
        <v>290133567</v>
      </c>
      <c r="W9" s="7">
        <v>23709</v>
      </c>
      <c r="X9" s="7">
        <v>285476218</v>
      </c>
      <c r="Y9" s="7">
        <v>285476218</v>
      </c>
      <c r="Z9" s="7">
        <v>285476218</v>
      </c>
      <c r="AA9" s="7">
        <v>285476218</v>
      </c>
      <c r="AB9" s="10">
        <f>SUM(Q9:AA9)</f>
        <v>5320508030</v>
      </c>
    </row>
    <row r="10" spans="1:28" x14ac:dyDescent="0.25">
      <c r="A10" s="4" t="s">
        <v>33</v>
      </c>
      <c r="B10" s="5" t="s">
        <v>34</v>
      </c>
      <c r="C10" s="6" t="s">
        <v>51</v>
      </c>
      <c r="D10" s="4" t="s">
        <v>36</v>
      </c>
      <c r="E10" s="4" t="s">
        <v>37</v>
      </c>
      <c r="F10" s="4" t="s">
        <v>43</v>
      </c>
      <c r="G10" s="4" t="s">
        <v>43</v>
      </c>
      <c r="H10" s="4"/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44</v>
      </c>
      <c r="Q10" s="7">
        <v>44148599</v>
      </c>
      <c r="R10" s="7">
        <v>543459984</v>
      </c>
      <c r="S10" s="7">
        <v>515571199</v>
      </c>
      <c r="T10" s="7">
        <v>72037384</v>
      </c>
      <c r="U10" s="7">
        <v>0</v>
      </c>
      <c r="V10" s="7">
        <v>69528806</v>
      </c>
      <c r="W10" s="7">
        <v>2508578</v>
      </c>
      <c r="X10" s="7">
        <v>69528806</v>
      </c>
      <c r="Y10" s="7">
        <v>69528806</v>
      </c>
      <c r="Z10" s="7">
        <v>69528806</v>
      </c>
      <c r="AA10" s="7">
        <v>69528806</v>
      </c>
      <c r="AB10" s="10">
        <f>SUM(Q10:AA10)</f>
        <v>1525369774</v>
      </c>
    </row>
    <row r="11" spans="1:28" x14ac:dyDescent="0.25">
      <c r="A11" s="4" t="s">
        <v>33</v>
      </c>
      <c r="B11" s="5" t="s">
        <v>34</v>
      </c>
      <c r="C11" s="6" t="s">
        <v>51</v>
      </c>
      <c r="D11" s="4" t="s">
        <v>36</v>
      </c>
      <c r="E11" s="4" t="s">
        <v>37</v>
      </c>
      <c r="F11" s="4" t="s">
        <v>43</v>
      </c>
      <c r="G11" s="4" t="s">
        <v>43</v>
      </c>
      <c r="H11" s="4"/>
      <c r="I11" s="4"/>
      <c r="J11" s="4"/>
      <c r="K11" s="4"/>
      <c r="L11" s="4"/>
      <c r="M11" s="4" t="s">
        <v>38</v>
      </c>
      <c r="N11" s="4" t="s">
        <v>49</v>
      </c>
      <c r="O11" s="4" t="s">
        <v>50</v>
      </c>
      <c r="P11" s="5" t="s">
        <v>44</v>
      </c>
      <c r="Q11" s="7">
        <v>268845376</v>
      </c>
      <c r="R11" s="7">
        <v>251054171</v>
      </c>
      <c r="S11" s="7">
        <v>421101572</v>
      </c>
      <c r="T11" s="7">
        <v>98797975</v>
      </c>
      <c r="U11" s="7">
        <v>0</v>
      </c>
      <c r="V11" s="7">
        <v>98797975</v>
      </c>
      <c r="W11" s="7">
        <v>0</v>
      </c>
      <c r="X11" s="7">
        <v>98797975</v>
      </c>
      <c r="Y11" s="7">
        <v>98797975</v>
      </c>
      <c r="Z11" s="7">
        <v>98797975</v>
      </c>
      <c r="AA11" s="7">
        <v>98797975</v>
      </c>
      <c r="AB11" s="10">
        <f>SUM(Q11:AA11)</f>
        <v>1533788969</v>
      </c>
    </row>
    <row r="12" spans="1:28" x14ac:dyDescent="0.25">
      <c r="A12" s="4" t="s">
        <v>33</v>
      </c>
      <c r="B12" s="5" t="s">
        <v>34</v>
      </c>
      <c r="C12" s="6" t="s">
        <v>52</v>
      </c>
      <c r="D12" s="4" t="s">
        <v>36</v>
      </c>
      <c r="E12" s="4" t="s">
        <v>43</v>
      </c>
      <c r="F12" s="4"/>
      <c r="G12" s="4"/>
      <c r="H12" s="4"/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53</v>
      </c>
      <c r="Q12" s="7">
        <v>534042677559</v>
      </c>
      <c r="R12" s="7">
        <v>587756423723.69995</v>
      </c>
      <c r="S12" s="7">
        <v>547861504577.96002</v>
      </c>
      <c r="T12" s="7">
        <v>573937596704.73999</v>
      </c>
      <c r="U12" s="7">
        <v>0</v>
      </c>
      <c r="V12" s="7">
        <v>552045446277.97998</v>
      </c>
      <c r="W12" s="7">
        <v>21892150426.759998</v>
      </c>
      <c r="X12" s="7">
        <v>465136208040.45001</v>
      </c>
      <c r="Y12" s="7">
        <v>249086922713.87</v>
      </c>
      <c r="Z12" s="7">
        <v>249086922713.87</v>
      </c>
      <c r="AA12" s="7">
        <v>249086922713.87</v>
      </c>
      <c r="AB12" s="10">
        <f>SUM(Q12:AA12)</f>
        <v>4029932775452.2002</v>
      </c>
    </row>
    <row r="13" spans="1:28" x14ac:dyDescent="0.25">
      <c r="A13" s="4" t="s">
        <v>33</v>
      </c>
      <c r="B13" s="5" t="s">
        <v>34</v>
      </c>
      <c r="C13" s="6" t="s">
        <v>52</v>
      </c>
      <c r="D13" s="4" t="s">
        <v>36</v>
      </c>
      <c r="E13" s="4" t="s">
        <v>43</v>
      </c>
      <c r="F13" s="4"/>
      <c r="G13" s="4"/>
      <c r="H13" s="4"/>
      <c r="I13" s="4"/>
      <c r="J13" s="4"/>
      <c r="K13" s="4"/>
      <c r="L13" s="4"/>
      <c r="M13" s="4" t="s">
        <v>38</v>
      </c>
      <c r="N13" s="4" t="s">
        <v>49</v>
      </c>
      <c r="O13" s="4" t="s">
        <v>50</v>
      </c>
      <c r="P13" s="5" t="s">
        <v>53</v>
      </c>
      <c r="Q13" s="7">
        <v>37800054960</v>
      </c>
      <c r="R13" s="7">
        <v>7290740453.4300003</v>
      </c>
      <c r="S13" s="7">
        <v>23728745737.450001</v>
      </c>
      <c r="T13" s="7">
        <v>21362049675.98</v>
      </c>
      <c r="U13" s="7">
        <v>0</v>
      </c>
      <c r="V13" s="7">
        <v>20952787437.110001</v>
      </c>
      <c r="W13" s="7">
        <v>409262238.87</v>
      </c>
      <c r="X13" s="7">
        <v>19811560265.41</v>
      </c>
      <c r="Y13" s="7">
        <v>14125376294.309999</v>
      </c>
      <c r="Z13" s="7">
        <v>14125376294.309999</v>
      </c>
      <c r="AA13" s="7">
        <v>14125376294.309999</v>
      </c>
      <c r="AB13" s="10">
        <f>SUM(Q13:AA13)</f>
        <v>173731329651.17999</v>
      </c>
    </row>
    <row r="14" spans="1:28" x14ac:dyDescent="0.25">
      <c r="A14" s="4" t="s">
        <v>33</v>
      </c>
      <c r="B14" s="5" t="s">
        <v>34</v>
      </c>
      <c r="C14" s="6" t="s">
        <v>54</v>
      </c>
      <c r="D14" s="4" t="s">
        <v>36</v>
      </c>
      <c r="E14" s="4" t="s">
        <v>46</v>
      </c>
      <c r="F14" s="4" t="s">
        <v>55</v>
      </c>
      <c r="G14" s="4" t="s">
        <v>43</v>
      </c>
      <c r="H14" s="4" t="s">
        <v>56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57</v>
      </c>
      <c r="Q14" s="7">
        <v>780000000</v>
      </c>
      <c r="R14" s="7">
        <v>20149413.34</v>
      </c>
      <c r="S14" s="7">
        <v>597382413.34000003</v>
      </c>
      <c r="T14" s="7">
        <v>202767000</v>
      </c>
      <c r="U14" s="7">
        <v>0</v>
      </c>
      <c r="V14" s="7">
        <v>201731173.31999999</v>
      </c>
      <c r="W14" s="7">
        <v>1035826.68</v>
      </c>
      <c r="X14" s="7">
        <v>128391746.2</v>
      </c>
      <c r="Y14" s="7">
        <v>128391746.2</v>
      </c>
      <c r="Z14" s="7">
        <v>128391746.2</v>
      </c>
      <c r="AA14" s="7">
        <v>128391746.2</v>
      </c>
      <c r="AB14" s="10">
        <f>SUM(Q14:AA14)</f>
        <v>2316632811.48</v>
      </c>
    </row>
    <row r="15" spans="1:28" x14ac:dyDescent="0.25">
      <c r="A15" s="4" t="s">
        <v>33</v>
      </c>
      <c r="B15" s="5" t="s">
        <v>34</v>
      </c>
      <c r="C15" s="6" t="s">
        <v>58</v>
      </c>
      <c r="D15" s="4" t="s">
        <v>36</v>
      </c>
      <c r="E15" s="4" t="s">
        <v>46</v>
      </c>
      <c r="F15" s="4" t="s">
        <v>55</v>
      </c>
      <c r="G15" s="4" t="s">
        <v>43</v>
      </c>
      <c r="H15" s="4" t="s">
        <v>59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60</v>
      </c>
      <c r="Q15" s="7">
        <v>20578000000</v>
      </c>
      <c r="R15" s="7">
        <v>4000000000</v>
      </c>
      <c r="S15" s="7">
        <v>4454737960</v>
      </c>
      <c r="T15" s="7">
        <v>20123262040</v>
      </c>
      <c r="U15" s="7">
        <v>0</v>
      </c>
      <c r="V15" s="7">
        <v>20123262040</v>
      </c>
      <c r="W15" s="7">
        <v>0</v>
      </c>
      <c r="X15" s="7">
        <v>17712322746.009998</v>
      </c>
      <c r="Y15" s="7">
        <v>17712322746.009998</v>
      </c>
      <c r="Z15" s="7">
        <v>17712322746.009998</v>
      </c>
      <c r="AA15" s="7">
        <v>17712322746.009998</v>
      </c>
      <c r="AB15" s="10">
        <f>SUM(Q15:AA15)</f>
        <v>140128553024.03998</v>
      </c>
    </row>
    <row r="16" spans="1:28" x14ac:dyDescent="0.25">
      <c r="A16" s="4" t="s">
        <v>33</v>
      </c>
      <c r="B16" s="5" t="s">
        <v>34</v>
      </c>
      <c r="C16" s="6" t="s">
        <v>61</v>
      </c>
      <c r="D16" s="4" t="s">
        <v>36</v>
      </c>
      <c r="E16" s="4" t="s">
        <v>46</v>
      </c>
      <c r="F16" s="4" t="s">
        <v>55</v>
      </c>
      <c r="G16" s="4" t="s">
        <v>43</v>
      </c>
      <c r="H16" s="4" t="s">
        <v>62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63</v>
      </c>
      <c r="Q16" s="7">
        <v>300000000</v>
      </c>
      <c r="R16" s="7">
        <v>380000000</v>
      </c>
      <c r="S16" s="7">
        <v>0</v>
      </c>
      <c r="T16" s="7">
        <v>680000000</v>
      </c>
      <c r="U16" s="7">
        <v>0</v>
      </c>
      <c r="V16" s="7">
        <v>680000000</v>
      </c>
      <c r="W16" s="7">
        <v>0</v>
      </c>
      <c r="X16" s="7">
        <v>679020408</v>
      </c>
      <c r="Y16" s="7">
        <v>679020408</v>
      </c>
      <c r="Z16" s="7">
        <v>679020408</v>
      </c>
      <c r="AA16" s="7">
        <v>679020408</v>
      </c>
      <c r="AB16" s="10">
        <f>SUM(Q16:AA16)</f>
        <v>4756081632</v>
      </c>
    </row>
    <row r="17" spans="1:28" x14ac:dyDescent="0.25">
      <c r="A17" s="4" t="s">
        <v>33</v>
      </c>
      <c r="B17" s="5" t="s">
        <v>34</v>
      </c>
      <c r="C17" s="6" t="s">
        <v>64</v>
      </c>
      <c r="D17" s="4" t="s">
        <v>36</v>
      </c>
      <c r="E17" s="4" t="s">
        <v>65</v>
      </c>
      <c r="F17" s="4" t="s">
        <v>37</v>
      </c>
      <c r="G17" s="4"/>
      <c r="H17" s="4"/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66</v>
      </c>
      <c r="Q17" s="7">
        <v>17000000000</v>
      </c>
      <c r="R17" s="7">
        <v>0</v>
      </c>
      <c r="S17" s="7">
        <v>0</v>
      </c>
      <c r="T17" s="7">
        <v>17000000000</v>
      </c>
      <c r="U17" s="7">
        <v>0</v>
      </c>
      <c r="V17" s="7">
        <v>17000000000</v>
      </c>
      <c r="W17" s="7">
        <v>0</v>
      </c>
      <c r="X17" s="7">
        <v>13645245813.09</v>
      </c>
      <c r="Y17" s="7">
        <v>13645245813.09</v>
      </c>
      <c r="Z17" s="7">
        <v>13645245813.09</v>
      </c>
      <c r="AA17" s="7">
        <v>13645245813.09</v>
      </c>
      <c r="AB17" s="10">
        <f>SUM(Q17:AA17)</f>
        <v>105580983252.35999</v>
      </c>
    </row>
    <row r="18" spans="1:28" x14ac:dyDescent="0.25">
      <c r="A18" s="4" t="s">
        <v>33</v>
      </c>
      <c r="B18" s="5" t="s">
        <v>34</v>
      </c>
      <c r="C18" s="6" t="s">
        <v>67</v>
      </c>
      <c r="D18" s="4" t="s">
        <v>36</v>
      </c>
      <c r="E18" s="4" t="s">
        <v>68</v>
      </c>
      <c r="F18" s="4" t="s">
        <v>37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69</v>
      </c>
      <c r="Q18" s="7">
        <v>5302651744</v>
      </c>
      <c r="R18" s="7">
        <v>3911748163.96</v>
      </c>
      <c r="S18" s="7">
        <v>7012138297.8599997</v>
      </c>
      <c r="T18" s="7">
        <v>2202261610.0999999</v>
      </c>
      <c r="U18" s="7">
        <v>0</v>
      </c>
      <c r="V18" s="7">
        <v>2150686769</v>
      </c>
      <c r="W18" s="7">
        <v>51574841.100000001</v>
      </c>
      <c r="X18" s="7">
        <v>2070438764</v>
      </c>
      <c r="Y18" s="7">
        <v>2064881252</v>
      </c>
      <c r="Z18" s="7">
        <v>2064881252</v>
      </c>
      <c r="AA18" s="7">
        <v>2064881252</v>
      </c>
      <c r="AB18" s="10">
        <f>SUM(Q18:AA18)</f>
        <v>28896143946.019997</v>
      </c>
    </row>
    <row r="19" spans="1:28" x14ac:dyDescent="0.25">
      <c r="A19" s="4" t="s">
        <v>33</v>
      </c>
      <c r="B19" s="5" t="s">
        <v>34</v>
      </c>
      <c r="C19" s="6" t="s">
        <v>70</v>
      </c>
      <c r="D19" s="4" t="s">
        <v>36</v>
      </c>
      <c r="E19" s="4" t="s">
        <v>68</v>
      </c>
      <c r="F19" s="4" t="s">
        <v>46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71</v>
      </c>
      <c r="Q19" s="7">
        <v>500125000</v>
      </c>
      <c r="R19" s="7">
        <v>42260796.689999998</v>
      </c>
      <c r="S19" s="7">
        <v>20786348</v>
      </c>
      <c r="T19" s="7">
        <v>521599448.69</v>
      </c>
      <c r="U19" s="7">
        <v>0</v>
      </c>
      <c r="V19" s="7">
        <v>505947341.82999998</v>
      </c>
      <c r="W19" s="7">
        <v>15652106.859999999</v>
      </c>
      <c r="X19" s="7">
        <v>501675872.82999998</v>
      </c>
      <c r="Y19" s="7">
        <v>501675872.82999998</v>
      </c>
      <c r="Z19" s="7">
        <v>501675872.82999998</v>
      </c>
      <c r="AA19" s="7">
        <v>501675872.82999998</v>
      </c>
      <c r="AB19" s="10">
        <f>SUM(Q19:AA19)</f>
        <v>3613074533.3899999</v>
      </c>
    </row>
    <row r="20" spans="1:28" x14ac:dyDescent="0.25">
      <c r="A20" s="4" t="s">
        <v>33</v>
      </c>
      <c r="B20" s="5" t="s">
        <v>34</v>
      </c>
      <c r="C20" s="6" t="s">
        <v>77</v>
      </c>
      <c r="D20" s="4" t="s">
        <v>72</v>
      </c>
      <c r="E20" s="4" t="s">
        <v>73</v>
      </c>
      <c r="F20" s="4" t="s">
        <v>74</v>
      </c>
      <c r="G20" s="4" t="s">
        <v>75</v>
      </c>
      <c r="H20" s="4" t="s">
        <v>78</v>
      </c>
      <c r="I20" s="4"/>
      <c r="J20" s="4"/>
      <c r="K20" s="4"/>
      <c r="L20" s="4"/>
      <c r="M20" s="4" t="s">
        <v>38</v>
      </c>
      <c r="N20" s="4" t="s">
        <v>76</v>
      </c>
      <c r="O20" s="4" t="s">
        <v>40</v>
      </c>
      <c r="P20" s="5" t="s">
        <v>79</v>
      </c>
      <c r="Q20" s="7">
        <v>774679231800</v>
      </c>
      <c r="R20" s="7">
        <v>37657821655</v>
      </c>
      <c r="S20" s="7">
        <v>431690427841</v>
      </c>
      <c r="T20" s="7">
        <v>380646625614</v>
      </c>
      <c r="U20" s="7">
        <v>0</v>
      </c>
      <c r="V20" s="7">
        <v>380646625614</v>
      </c>
      <c r="W20" s="7">
        <v>0</v>
      </c>
      <c r="X20" s="7">
        <v>371655243326.91998</v>
      </c>
      <c r="Y20" s="7">
        <v>304677316040.42999</v>
      </c>
      <c r="Z20" s="7">
        <v>304677316040.42999</v>
      </c>
      <c r="AA20" s="7">
        <v>304677316040.42999</v>
      </c>
      <c r="AB20" s="10">
        <f>SUM(Q20:AA20)</f>
        <v>3291007923972.2104</v>
      </c>
    </row>
    <row r="21" spans="1:28" x14ac:dyDescent="0.25">
      <c r="A21" s="4" t="s">
        <v>33</v>
      </c>
      <c r="B21" s="5" t="s">
        <v>34</v>
      </c>
      <c r="C21" s="6" t="s">
        <v>81</v>
      </c>
      <c r="D21" s="4" t="s">
        <v>72</v>
      </c>
      <c r="E21" s="4" t="s">
        <v>73</v>
      </c>
      <c r="F21" s="4" t="s">
        <v>74</v>
      </c>
      <c r="G21" s="4" t="s">
        <v>80</v>
      </c>
      <c r="H21" s="4" t="s">
        <v>78</v>
      </c>
      <c r="I21" s="4"/>
      <c r="J21" s="4"/>
      <c r="K21" s="4"/>
      <c r="L21" s="4"/>
      <c r="M21" s="4" t="s">
        <v>38</v>
      </c>
      <c r="N21" s="4" t="s">
        <v>76</v>
      </c>
      <c r="O21" s="4" t="s">
        <v>40</v>
      </c>
      <c r="P21" s="5" t="s">
        <v>79</v>
      </c>
      <c r="Q21" s="7">
        <v>236939460000</v>
      </c>
      <c r="R21" s="7">
        <v>17917290071.380001</v>
      </c>
      <c r="S21" s="7">
        <v>196342884500</v>
      </c>
      <c r="T21" s="7">
        <v>58513865571.379997</v>
      </c>
      <c r="U21" s="7">
        <v>0</v>
      </c>
      <c r="V21" s="7">
        <v>58513865571.379997</v>
      </c>
      <c r="W21" s="7">
        <v>0</v>
      </c>
      <c r="X21" s="7">
        <v>58367665500</v>
      </c>
      <c r="Y21" s="7">
        <v>47245345500</v>
      </c>
      <c r="Z21" s="7">
        <v>47245345500</v>
      </c>
      <c r="AA21" s="7">
        <v>47245345500</v>
      </c>
      <c r="AB21" s="10">
        <f>SUM(Q21:AA21)</f>
        <v>768331067714.14001</v>
      </c>
    </row>
    <row r="22" spans="1:28" x14ac:dyDescent="0.25">
      <c r="A22" s="4" t="s">
        <v>33</v>
      </c>
      <c r="B22" s="5" t="s">
        <v>34</v>
      </c>
      <c r="C22" s="6" t="s">
        <v>83</v>
      </c>
      <c r="D22" s="4" t="s">
        <v>72</v>
      </c>
      <c r="E22" s="4" t="s">
        <v>73</v>
      </c>
      <c r="F22" s="4" t="s">
        <v>74</v>
      </c>
      <c r="G22" s="4" t="s">
        <v>82</v>
      </c>
      <c r="H22" s="4" t="s">
        <v>78</v>
      </c>
      <c r="I22" s="4"/>
      <c r="J22" s="4"/>
      <c r="K22" s="4"/>
      <c r="L22" s="4"/>
      <c r="M22" s="4" t="s">
        <v>38</v>
      </c>
      <c r="N22" s="4" t="s">
        <v>76</v>
      </c>
      <c r="O22" s="4" t="s">
        <v>40</v>
      </c>
      <c r="P22" s="5" t="s">
        <v>79</v>
      </c>
      <c r="Q22" s="7">
        <v>41051063396</v>
      </c>
      <c r="R22" s="7">
        <v>25576222389</v>
      </c>
      <c r="S22" s="7">
        <v>25157377716.16</v>
      </c>
      <c r="T22" s="7">
        <v>41469908068.839996</v>
      </c>
      <c r="U22" s="7">
        <v>0</v>
      </c>
      <c r="V22" s="7">
        <v>32410830472.5</v>
      </c>
      <c r="W22" s="7">
        <v>9059077596.3400002</v>
      </c>
      <c r="X22" s="7">
        <v>17810830472.5</v>
      </c>
      <c r="Y22" s="7">
        <v>5548836380.3599997</v>
      </c>
      <c r="Z22" s="7">
        <v>5548836380.3599997</v>
      </c>
      <c r="AA22" s="7">
        <v>5548836380.3599997</v>
      </c>
      <c r="AB22" s="10">
        <f>SUM(Q22:AA22)</f>
        <v>209181819252.41995</v>
      </c>
    </row>
    <row r="23" spans="1:28" x14ac:dyDescent="0.25">
      <c r="A23" s="4" t="s">
        <v>33</v>
      </c>
      <c r="B23" s="5" t="s">
        <v>34</v>
      </c>
      <c r="C23" s="6" t="s">
        <v>85</v>
      </c>
      <c r="D23" s="4" t="s">
        <v>72</v>
      </c>
      <c r="E23" s="4" t="s">
        <v>73</v>
      </c>
      <c r="F23" s="4" t="s">
        <v>74</v>
      </c>
      <c r="G23" s="4" t="s">
        <v>84</v>
      </c>
      <c r="H23" s="4" t="s">
        <v>78</v>
      </c>
      <c r="I23" s="4"/>
      <c r="J23" s="4"/>
      <c r="K23" s="4"/>
      <c r="L23" s="4"/>
      <c r="M23" s="4" t="s">
        <v>38</v>
      </c>
      <c r="N23" s="4" t="s">
        <v>76</v>
      </c>
      <c r="O23" s="4" t="s">
        <v>40</v>
      </c>
      <c r="P23" s="5" t="s">
        <v>79</v>
      </c>
      <c r="Q23" s="7">
        <v>32700000000</v>
      </c>
      <c r="R23" s="7">
        <v>0</v>
      </c>
      <c r="S23" s="7">
        <v>16415027310</v>
      </c>
      <c r="T23" s="7">
        <v>16284972690</v>
      </c>
      <c r="U23" s="7">
        <v>0</v>
      </c>
      <c r="V23" s="7">
        <v>16284972690</v>
      </c>
      <c r="W23" s="7">
        <v>0</v>
      </c>
      <c r="X23" s="7">
        <v>16284972690</v>
      </c>
      <c r="Y23" s="7">
        <v>8543308537</v>
      </c>
      <c r="Z23" s="7">
        <v>8543308537</v>
      </c>
      <c r="AA23" s="7">
        <v>8543308537</v>
      </c>
      <c r="AB23" s="10">
        <f>SUM(Q23:AA23)</f>
        <v>123599870991</v>
      </c>
    </row>
    <row r="24" spans="1:28" x14ac:dyDescent="0.25">
      <c r="A24" s="4" t="s">
        <v>33</v>
      </c>
      <c r="B24" s="5" t="s">
        <v>34</v>
      </c>
      <c r="C24" s="6" t="s">
        <v>87</v>
      </c>
      <c r="D24" s="4" t="s">
        <v>72</v>
      </c>
      <c r="E24" s="4" t="s">
        <v>73</v>
      </c>
      <c r="F24" s="4" t="s">
        <v>74</v>
      </c>
      <c r="G24" s="4" t="s">
        <v>86</v>
      </c>
      <c r="H24" s="4" t="s">
        <v>88</v>
      </c>
      <c r="I24" s="4"/>
      <c r="J24" s="4"/>
      <c r="K24" s="4"/>
      <c r="L24" s="4"/>
      <c r="M24" s="4" t="s">
        <v>38</v>
      </c>
      <c r="N24" s="4" t="s">
        <v>76</v>
      </c>
      <c r="O24" s="4" t="s">
        <v>40</v>
      </c>
      <c r="P24" s="5" t="s">
        <v>89</v>
      </c>
      <c r="Q24" s="7">
        <v>25800000000</v>
      </c>
      <c r="R24" s="7">
        <v>0</v>
      </c>
      <c r="S24" s="7">
        <v>21049241613</v>
      </c>
      <c r="T24" s="7">
        <v>4750758387</v>
      </c>
      <c r="U24" s="7">
        <v>0</v>
      </c>
      <c r="V24" s="7">
        <v>4720890682.5600004</v>
      </c>
      <c r="W24" s="7">
        <v>29867704.440000001</v>
      </c>
      <c r="X24" s="7">
        <v>4720890682.5600004</v>
      </c>
      <c r="Y24" s="7">
        <v>3407998768.9099998</v>
      </c>
      <c r="Z24" s="7">
        <v>3407998768.9099998</v>
      </c>
      <c r="AA24" s="7">
        <v>3407998768.9099998</v>
      </c>
      <c r="AB24" s="10">
        <f>SUM(Q24:AA24)</f>
        <v>71295645376.290009</v>
      </c>
    </row>
    <row r="25" spans="1:28" x14ac:dyDescent="0.25">
      <c r="A25" s="4" t="s">
        <v>33</v>
      </c>
      <c r="B25" s="5" t="s">
        <v>34</v>
      </c>
      <c r="C25" s="6" t="s">
        <v>91</v>
      </c>
      <c r="D25" s="4" t="s">
        <v>72</v>
      </c>
      <c r="E25" s="4" t="s">
        <v>73</v>
      </c>
      <c r="F25" s="4" t="s">
        <v>74</v>
      </c>
      <c r="G25" s="4" t="s">
        <v>90</v>
      </c>
      <c r="H25" s="4" t="s">
        <v>78</v>
      </c>
      <c r="I25" s="4"/>
      <c r="J25" s="4"/>
      <c r="K25" s="4"/>
      <c r="L25" s="4"/>
      <c r="M25" s="4" t="s">
        <v>38</v>
      </c>
      <c r="N25" s="4" t="s">
        <v>76</v>
      </c>
      <c r="O25" s="4" t="s">
        <v>40</v>
      </c>
      <c r="P25" s="5" t="s">
        <v>79</v>
      </c>
      <c r="Q25" s="7">
        <v>3000000000</v>
      </c>
      <c r="R25" s="7">
        <v>55864001</v>
      </c>
      <c r="S25" s="7">
        <v>1559864001</v>
      </c>
      <c r="T25" s="7">
        <v>1496000000</v>
      </c>
      <c r="U25" s="7">
        <v>0</v>
      </c>
      <c r="V25" s="7">
        <v>1495947400</v>
      </c>
      <c r="W25" s="7">
        <v>52600</v>
      </c>
      <c r="X25" s="7">
        <v>1495947400</v>
      </c>
      <c r="Y25" s="7">
        <v>659736000</v>
      </c>
      <c r="Z25" s="7">
        <v>659736000</v>
      </c>
      <c r="AA25" s="7">
        <v>659736000</v>
      </c>
      <c r="AB25" s="10">
        <f>SUM(Q25:AA25)</f>
        <v>11082883402</v>
      </c>
    </row>
    <row r="26" spans="1:28" x14ac:dyDescent="0.25">
      <c r="A26" s="4" t="s">
        <v>33</v>
      </c>
      <c r="B26" s="5" t="s">
        <v>34</v>
      </c>
      <c r="C26" s="6" t="s">
        <v>93</v>
      </c>
      <c r="D26" s="4" t="s">
        <v>72</v>
      </c>
      <c r="E26" s="4" t="s">
        <v>73</v>
      </c>
      <c r="F26" s="4" t="s">
        <v>74</v>
      </c>
      <c r="G26" s="4" t="s">
        <v>92</v>
      </c>
      <c r="H26" s="4" t="s">
        <v>78</v>
      </c>
      <c r="I26" s="4"/>
      <c r="J26" s="4"/>
      <c r="K26" s="4"/>
      <c r="L26" s="4"/>
      <c r="M26" s="4" t="s">
        <v>38</v>
      </c>
      <c r="N26" s="4" t="s">
        <v>76</v>
      </c>
      <c r="O26" s="4" t="s">
        <v>40</v>
      </c>
      <c r="P26" s="5" t="s">
        <v>79</v>
      </c>
      <c r="Q26" s="7">
        <v>5000000000</v>
      </c>
      <c r="R26" s="7">
        <v>9989962</v>
      </c>
      <c r="S26" s="7">
        <v>2509989962</v>
      </c>
      <c r="T26" s="7">
        <v>2500000000</v>
      </c>
      <c r="U26" s="7">
        <v>0</v>
      </c>
      <c r="V26" s="7">
        <v>1499307983.5</v>
      </c>
      <c r="W26" s="7">
        <v>1000692016.5</v>
      </c>
      <c r="X26" s="7">
        <v>1499307983.5</v>
      </c>
      <c r="Y26" s="7">
        <v>1266000278.9400001</v>
      </c>
      <c r="Z26" s="7">
        <v>1266000278.9400001</v>
      </c>
      <c r="AA26" s="7">
        <v>1266000278.9400001</v>
      </c>
      <c r="AB26" s="10">
        <f>SUM(Q26:AA26)</f>
        <v>17817288744.32</v>
      </c>
    </row>
    <row r="27" spans="1:28" x14ac:dyDescent="0.25">
      <c r="A27" s="4" t="s">
        <v>33</v>
      </c>
      <c r="B27" s="5" t="s">
        <v>34</v>
      </c>
      <c r="C27" s="6" t="s">
        <v>95</v>
      </c>
      <c r="D27" s="4" t="s">
        <v>72</v>
      </c>
      <c r="E27" s="4" t="s">
        <v>73</v>
      </c>
      <c r="F27" s="4" t="s">
        <v>74</v>
      </c>
      <c r="G27" s="4" t="s">
        <v>94</v>
      </c>
      <c r="H27" s="4" t="s">
        <v>78</v>
      </c>
      <c r="I27" s="4"/>
      <c r="J27" s="4"/>
      <c r="K27" s="4"/>
      <c r="L27" s="4"/>
      <c r="M27" s="4" t="s">
        <v>38</v>
      </c>
      <c r="N27" s="4" t="s">
        <v>76</v>
      </c>
      <c r="O27" s="4" t="s">
        <v>40</v>
      </c>
      <c r="P27" s="5" t="s">
        <v>79</v>
      </c>
      <c r="Q27" s="7">
        <v>0</v>
      </c>
      <c r="R27" s="7">
        <v>2000000000</v>
      </c>
      <c r="S27" s="7">
        <v>1000000000</v>
      </c>
      <c r="T27" s="7">
        <v>1000000000</v>
      </c>
      <c r="U27" s="7">
        <v>0</v>
      </c>
      <c r="V27" s="7">
        <v>904968014.76999998</v>
      </c>
      <c r="W27" s="7">
        <v>95031985.230000004</v>
      </c>
      <c r="X27" s="7">
        <v>904968014.76999998</v>
      </c>
      <c r="Y27" s="7">
        <v>0</v>
      </c>
      <c r="Z27" s="7">
        <v>0</v>
      </c>
      <c r="AA27" s="7">
        <v>0</v>
      </c>
      <c r="AB27" s="10">
        <f>SUM(Q27:AA27)</f>
        <v>5904968014.7700005</v>
      </c>
    </row>
    <row r="28" spans="1:28" x14ac:dyDescent="0.25">
      <c r="A28" s="4" t="s">
        <v>33</v>
      </c>
      <c r="B28" s="5" t="s">
        <v>34</v>
      </c>
      <c r="C28" s="6" t="s">
        <v>97</v>
      </c>
      <c r="D28" s="4" t="s">
        <v>72</v>
      </c>
      <c r="E28" s="4" t="s">
        <v>73</v>
      </c>
      <c r="F28" s="4" t="s">
        <v>74</v>
      </c>
      <c r="G28" s="4" t="s">
        <v>96</v>
      </c>
      <c r="H28" s="4" t="s">
        <v>78</v>
      </c>
      <c r="I28" s="4"/>
      <c r="J28" s="4"/>
      <c r="K28" s="4"/>
      <c r="L28" s="4"/>
      <c r="M28" s="4" t="s">
        <v>38</v>
      </c>
      <c r="N28" s="4" t="s">
        <v>76</v>
      </c>
      <c r="O28" s="4" t="s">
        <v>40</v>
      </c>
      <c r="P28" s="5" t="s">
        <v>79</v>
      </c>
      <c r="Q28" s="7">
        <v>117825568840</v>
      </c>
      <c r="R28" s="7">
        <v>6262109499.6499996</v>
      </c>
      <c r="S28" s="7">
        <v>65174893919.650002</v>
      </c>
      <c r="T28" s="7">
        <v>58912784420</v>
      </c>
      <c r="U28" s="7">
        <v>0</v>
      </c>
      <c r="V28" s="7">
        <v>46475262728.949997</v>
      </c>
      <c r="W28" s="7">
        <v>12437521691.049999</v>
      </c>
      <c r="X28" s="7">
        <v>44347951933.260002</v>
      </c>
      <c r="Y28" s="7">
        <v>20492219672.049999</v>
      </c>
      <c r="Z28" s="7">
        <v>20492219672.049999</v>
      </c>
      <c r="AA28" s="7">
        <v>20492219672.049999</v>
      </c>
      <c r="AB28" s="10">
        <f>SUM(Q28:AA28)</f>
        <v>412912752048.70996</v>
      </c>
    </row>
    <row r="29" spans="1:28" x14ac:dyDescent="0.25">
      <c r="A29" s="4" t="s">
        <v>33</v>
      </c>
      <c r="B29" s="5" t="s">
        <v>34</v>
      </c>
      <c r="C29" s="6" t="s">
        <v>99</v>
      </c>
      <c r="D29" s="4" t="s">
        <v>72</v>
      </c>
      <c r="E29" s="4" t="s">
        <v>73</v>
      </c>
      <c r="F29" s="4" t="s">
        <v>74</v>
      </c>
      <c r="G29" s="4" t="s">
        <v>98</v>
      </c>
      <c r="H29" s="4" t="s">
        <v>78</v>
      </c>
      <c r="I29" s="4"/>
      <c r="J29" s="4"/>
      <c r="K29" s="4"/>
      <c r="L29" s="4"/>
      <c r="M29" s="4" t="s">
        <v>38</v>
      </c>
      <c r="N29" s="4" t="s">
        <v>76</v>
      </c>
      <c r="O29" s="4" t="s">
        <v>40</v>
      </c>
      <c r="P29" s="5" t="s">
        <v>79</v>
      </c>
      <c r="Q29" s="7">
        <v>8000000000</v>
      </c>
      <c r="R29" s="7">
        <v>1204514000</v>
      </c>
      <c r="S29" s="7">
        <v>8204554000</v>
      </c>
      <c r="T29" s="7">
        <v>999960000</v>
      </c>
      <c r="U29" s="7">
        <v>0</v>
      </c>
      <c r="V29" s="7">
        <v>999960000</v>
      </c>
      <c r="W29" s="7">
        <v>0</v>
      </c>
      <c r="X29" s="7">
        <v>999960000</v>
      </c>
      <c r="Y29" s="7">
        <v>999960000</v>
      </c>
      <c r="Z29" s="7">
        <v>999960000</v>
      </c>
      <c r="AA29" s="7">
        <v>999960000</v>
      </c>
      <c r="AB29" s="10">
        <f>SUM(Q29:AA29)</f>
        <v>23408828000</v>
      </c>
    </row>
    <row r="30" spans="1:28" x14ac:dyDescent="0.25">
      <c r="A30" s="4" t="s">
        <v>33</v>
      </c>
      <c r="B30" s="5" t="s">
        <v>34</v>
      </c>
      <c r="C30" s="6" t="s">
        <v>101</v>
      </c>
      <c r="D30" s="4" t="s">
        <v>72</v>
      </c>
      <c r="E30" s="4" t="s">
        <v>73</v>
      </c>
      <c r="F30" s="4" t="s">
        <v>74</v>
      </c>
      <c r="G30" s="4" t="s">
        <v>100</v>
      </c>
      <c r="H30" s="4" t="s">
        <v>78</v>
      </c>
      <c r="I30" s="4"/>
      <c r="J30" s="4"/>
      <c r="K30" s="4"/>
      <c r="L30" s="4"/>
      <c r="M30" s="4" t="s">
        <v>38</v>
      </c>
      <c r="N30" s="4" t="s">
        <v>76</v>
      </c>
      <c r="O30" s="4" t="s">
        <v>40</v>
      </c>
      <c r="P30" s="5" t="s">
        <v>79</v>
      </c>
      <c r="Q30" s="7">
        <v>9500000000</v>
      </c>
      <c r="R30" s="7">
        <v>50506800</v>
      </c>
      <c r="S30" s="7">
        <v>4750000000</v>
      </c>
      <c r="T30" s="7">
        <v>4800506800</v>
      </c>
      <c r="U30" s="7">
        <v>0</v>
      </c>
      <c r="V30" s="7">
        <v>4800464348</v>
      </c>
      <c r="W30" s="7">
        <v>42452</v>
      </c>
      <c r="X30" s="7">
        <v>4800464348</v>
      </c>
      <c r="Y30" s="7">
        <v>749998451</v>
      </c>
      <c r="Z30" s="7">
        <v>749998451</v>
      </c>
      <c r="AA30" s="7">
        <v>749998451</v>
      </c>
      <c r="AB30" s="10">
        <f>SUM(Q30:AA30)</f>
        <v>30951980101</v>
      </c>
    </row>
    <row r="31" spans="1:28" x14ac:dyDescent="0.25">
      <c r="A31" s="4" t="s">
        <v>33</v>
      </c>
      <c r="B31" s="5" t="s">
        <v>34</v>
      </c>
      <c r="C31" s="6" t="s">
        <v>103</v>
      </c>
      <c r="D31" s="4" t="s">
        <v>72</v>
      </c>
      <c r="E31" s="4" t="s">
        <v>73</v>
      </c>
      <c r="F31" s="4" t="s">
        <v>74</v>
      </c>
      <c r="G31" s="4" t="s">
        <v>102</v>
      </c>
      <c r="H31" s="4" t="s">
        <v>104</v>
      </c>
      <c r="I31" s="4"/>
      <c r="J31" s="4"/>
      <c r="K31" s="4"/>
      <c r="L31" s="4"/>
      <c r="M31" s="4" t="s">
        <v>38</v>
      </c>
      <c r="N31" s="4" t="s">
        <v>76</v>
      </c>
      <c r="O31" s="4" t="s">
        <v>40</v>
      </c>
      <c r="P31" s="5" t="s">
        <v>105</v>
      </c>
      <c r="Q31" s="7">
        <v>9000000000</v>
      </c>
      <c r="R31" s="7">
        <v>0</v>
      </c>
      <c r="S31" s="7">
        <v>4500000000</v>
      </c>
      <c r="T31" s="7">
        <v>4500000000</v>
      </c>
      <c r="U31" s="7">
        <v>0</v>
      </c>
      <c r="V31" s="7">
        <v>3745654540.3099999</v>
      </c>
      <c r="W31" s="7">
        <v>754345459.69000006</v>
      </c>
      <c r="X31" s="7">
        <v>3745654540.3099999</v>
      </c>
      <c r="Y31" s="7">
        <v>2047534041.26</v>
      </c>
      <c r="Z31" s="7">
        <v>2047534041.26</v>
      </c>
      <c r="AA31" s="7">
        <v>2047534041.26</v>
      </c>
      <c r="AB31" s="10">
        <f>SUM(Q31:AA31)</f>
        <v>32388256664.089996</v>
      </c>
    </row>
    <row r="32" spans="1:28" x14ac:dyDescent="0.25">
      <c r="A32" s="4" t="s">
        <v>33</v>
      </c>
      <c r="B32" s="5" t="s">
        <v>34</v>
      </c>
      <c r="C32" s="6" t="s">
        <v>107</v>
      </c>
      <c r="D32" s="4" t="s">
        <v>72</v>
      </c>
      <c r="E32" s="4" t="s">
        <v>73</v>
      </c>
      <c r="F32" s="4" t="s">
        <v>74</v>
      </c>
      <c r="G32" s="4" t="s">
        <v>106</v>
      </c>
      <c r="H32" s="4" t="s">
        <v>78</v>
      </c>
      <c r="I32" s="4"/>
      <c r="J32" s="4"/>
      <c r="K32" s="4"/>
      <c r="L32" s="4"/>
      <c r="M32" s="4" t="s">
        <v>38</v>
      </c>
      <c r="N32" s="4" t="s">
        <v>76</v>
      </c>
      <c r="O32" s="4" t="s">
        <v>40</v>
      </c>
      <c r="P32" s="5" t="s">
        <v>79</v>
      </c>
      <c r="Q32" s="7">
        <v>3284656112.4000001</v>
      </c>
      <c r="R32" s="7">
        <v>477240008.43000001</v>
      </c>
      <c r="S32" s="7">
        <v>2235021112.4000001</v>
      </c>
      <c r="T32" s="7">
        <v>1526875008.4300001</v>
      </c>
      <c r="U32" s="7">
        <v>0</v>
      </c>
      <c r="V32" s="7">
        <v>1526875008.4300001</v>
      </c>
      <c r="W32" s="7">
        <v>0</v>
      </c>
      <c r="X32" s="7">
        <v>1411875008.4300001</v>
      </c>
      <c r="Y32" s="7">
        <v>0</v>
      </c>
      <c r="Z32" s="7">
        <v>0</v>
      </c>
      <c r="AA32" s="7">
        <v>0</v>
      </c>
      <c r="AB32" s="10">
        <f>SUM(Q32:AA32)</f>
        <v>10462542258.52</v>
      </c>
    </row>
    <row r="33" spans="1:28" x14ac:dyDescent="0.25">
      <c r="A33" s="4" t="s">
        <v>33</v>
      </c>
      <c r="B33" s="5" t="s">
        <v>34</v>
      </c>
      <c r="C33" s="6" t="s">
        <v>109</v>
      </c>
      <c r="D33" s="4" t="s">
        <v>72</v>
      </c>
      <c r="E33" s="4" t="s">
        <v>73</v>
      </c>
      <c r="F33" s="4" t="s">
        <v>74</v>
      </c>
      <c r="G33" s="4" t="s">
        <v>108</v>
      </c>
      <c r="H33" s="4" t="s">
        <v>78</v>
      </c>
      <c r="I33" s="4"/>
      <c r="J33" s="4"/>
      <c r="K33" s="4"/>
      <c r="L33" s="4"/>
      <c r="M33" s="4" t="s">
        <v>38</v>
      </c>
      <c r="N33" s="4" t="s">
        <v>76</v>
      </c>
      <c r="O33" s="4" t="s">
        <v>40</v>
      </c>
      <c r="P33" s="5" t="s">
        <v>79</v>
      </c>
      <c r="Q33" s="7">
        <v>14000000000</v>
      </c>
      <c r="R33" s="7">
        <v>0</v>
      </c>
      <c r="S33" s="7">
        <v>10481099000</v>
      </c>
      <c r="T33" s="7">
        <v>3518901000</v>
      </c>
      <c r="U33" s="7">
        <v>0</v>
      </c>
      <c r="V33" s="7">
        <v>3518901000</v>
      </c>
      <c r="W33" s="7">
        <v>0</v>
      </c>
      <c r="X33" s="7">
        <v>3518901000</v>
      </c>
      <c r="Y33" s="7">
        <v>3518901000</v>
      </c>
      <c r="Z33" s="7">
        <v>3518901000</v>
      </c>
      <c r="AA33" s="7">
        <v>3518901000</v>
      </c>
      <c r="AB33" s="10">
        <f>SUM(Q33:AA33)</f>
        <v>45594505000</v>
      </c>
    </row>
    <row r="34" spans="1:28" x14ac:dyDescent="0.25">
      <c r="A34" s="4" t="s">
        <v>33</v>
      </c>
      <c r="B34" s="5" t="s">
        <v>34</v>
      </c>
      <c r="C34" s="6" t="s">
        <v>110</v>
      </c>
      <c r="D34" s="4" t="s">
        <v>72</v>
      </c>
      <c r="E34" s="4" t="s">
        <v>111</v>
      </c>
      <c r="F34" s="4" t="s">
        <v>74</v>
      </c>
      <c r="G34" s="4" t="s">
        <v>112</v>
      </c>
      <c r="H34" s="4" t="s">
        <v>104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38</v>
      </c>
      <c r="N34" s="4" t="s">
        <v>76</v>
      </c>
      <c r="O34" s="4" t="s">
        <v>40</v>
      </c>
      <c r="P34" s="5" t="s">
        <v>105</v>
      </c>
      <c r="Q34" s="7">
        <v>0</v>
      </c>
      <c r="R34" s="7">
        <v>5000000000</v>
      </c>
      <c r="S34" s="7">
        <v>0</v>
      </c>
      <c r="T34" s="7">
        <v>5000000000</v>
      </c>
      <c r="U34" s="7">
        <v>0</v>
      </c>
      <c r="V34" s="7">
        <v>5000000000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10">
        <f>SUM(Q34:AA34)</f>
        <v>15000000000</v>
      </c>
    </row>
    <row r="35" spans="1:28" x14ac:dyDescent="0.25">
      <c r="A35" s="4" t="s">
        <v>33</v>
      </c>
      <c r="B35" s="5" t="s">
        <v>34</v>
      </c>
      <c r="C35" s="6" t="s">
        <v>114</v>
      </c>
      <c r="D35" s="4" t="s">
        <v>72</v>
      </c>
      <c r="E35" s="4" t="s">
        <v>113</v>
      </c>
      <c r="F35" s="4" t="s">
        <v>74</v>
      </c>
      <c r="G35" s="4" t="s">
        <v>112</v>
      </c>
      <c r="H35" s="4" t="s">
        <v>78</v>
      </c>
      <c r="I35" s="4"/>
      <c r="J35" s="4"/>
      <c r="K35" s="4"/>
      <c r="L35" s="4"/>
      <c r="M35" s="4" t="s">
        <v>38</v>
      </c>
      <c r="N35" s="4" t="s">
        <v>76</v>
      </c>
      <c r="O35" s="4" t="s">
        <v>40</v>
      </c>
      <c r="P35" s="5" t="s">
        <v>79</v>
      </c>
      <c r="Q35" s="7">
        <v>12000000000</v>
      </c>
      <c r="R35" s="7">
        <v>1154767</v>
      </c>
      <c r="S35" s="7">
        <v>6040306113</v>
      </c>
      <c r="T35" s="7">
        <v>5960848654</v>
      </c>
      <c r="U35" s="7">
        <v>0</v>
      </c>
      <c r="V35" s="7">
        <v>5960848653.6400003</v>
      </c>
      <c r="W35" s="7">
        <v>0.36</v>
      </c>
      <c r="X35" s="7">
        <v>5960848653.6400003</v>
      </c>
      <c r="Y35" s="7">
        <v>5162003421</v>
      </c>
      <c r="Z35" s="7">
        <v>5162003421</v>
      </c>
      <c r="AA35" s="7">
        <v>5162003421</v>
      </c>
      <c r="AB35" s="10">
        <f>SUM(Q35:AA35)</f>
        <v>51410017104.639999</v>
      </c>
    </row>
    <row r="36" spans="1:28" x14ac:dyDescent="0.25">
      <c r="A36" s="4" t="s">
        <v>33</v>
      </c>
      <c r="B36" s="5" t="s">
        <v>34</v>
      </c>
      <c r="C36" s="6" t="s">
        <v>116</v>
      </c>
      <c r="D36" s="4" t="s">
        <v>72</v>
      </c>
      <c r="E36" s="4" t="s">
        <v>113</v>
      </c>
      <c r="F36" s="4" t="s">
        <v>74</v>
      </c>
      <c r="G36" s="4" t="s">
        <v>115</v>
      </c>
      <c r="H36" s="4" t="s">
        <v>104</v>
      </c>
      <c r="I36" s="4"/>
      <c r="J36" s="4"/>
      <c r="K36" s="4"/>
      <c r="L36" s="4"/>
      <c r="M36" s="4" t="s">
        <v>38</v>
      </c>
      <c r="N36" s="4" t="s">
        <v>76</v>
      </c>
      <c r="O36" s="4" t="s">
        <v>40</v>
      </c>
      <c r="P36" s="5" t="s">
        <v>105</v>
      </c>
      <c r="Q36" s="7">
        <v>1000000000</v>
      </c>
      <c r="R36" s="7">
        <v>0</v>
      </c>
      <c r="S36" s="7">
        <v>506000000</v>
      </c>
      <c r="T36" s="7">
        <v>494000000</v>
      </c>
      <c r="U36" s="7">
        <v>0</v>
      </c>
      <c r="V36" s="7">
        <v>492784984.10000002</v>
      </c>
      <c r="W36" s="7">
        <v>1215015.8999999999</v>
      </c>
      <c r="X36" s="7">
        <v>484466248.10000002</v>
      </c>
      <c r="Y36" s="7">
        <v>484466248.10000002</v>
      </c>
      <c r="Z36" s="7">
        <v>484466248.10000002</v>
      </c>
      <c r="AA36" s="7">
        <v>484466248.10000002</v>
      </c>
      <c r="AB36" s="10">
        <f>SUM(Q36:AA36)</f>
        <v>4431864992.3999996</v>
      </c>
    </row>
    <row r="37" spans="1:28" x14ac:dyDescent="0.25">
      <c r="A37" s="4" t="s">
        <v>117</v>
      </c>
      <c r="B37" s="5" t="s">
        <v>118</v>
      </c>
      <c r="C37" s="6" t="s">
        <v>52</v>
      </c>
      <c r="D37" s="4" t="s">
        <v>36</v>
      </c>
      <c r="E37" s="4" t="s">
        <v>43</v>
      </c>
      <c r="F37" s="4"/>
      <c r="G37" s="4"/>
      <c r="H37" s="4"/>
      <c r="I37" s="4"/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53</v>
      </c>
      <c r="Q37" s="7">
        <v>68765644557</v>
      </c>
      <c r="R37" s="7">
        <v>355713212029.77002</v>
      </c>
      <c r="S37" s="7">
        <v>93189856900.960007</v>
      </c>
      <c r="T37" s="7">
        <v>331288999685.81</v>
      </c>
      <c r="U37" s="7">
        <v>0</v>
      </c>
      <c r="V37" s="7">
        <v>325311521363.88</v>
      </c>
      <c r="W37" s="7">
        <v>5977478321.9300003</v>
      </c>
      <c r="X37" s="7">
        <v>267286639172.51001</v>
      </c>
      <c r="Y37" s="7">
        <v>139155204058.01999</v>
      </c>
      <c r="Z37" s="7">
        <v>139155204058.01999</v>
      </c>
      <c r="AA37" s="7">
        <v>139155204058.01999</v>
      </c>
      <c r="AB37" s="10">
        <f>SUM(Q37:AA37)</f>
        <v>1864998964205.9199</v>
      </c>
    </row>
    <row r="38" spans="1:28" x14ac:dyDescent="0.25">
      <c r="A38" s="4" t="s">
        <v>117</v>
      </c>
      <c r="B38" s="5" t="s">
        <v>118</v>
      </c>
      <c r="C38" s="6" t="s">
        <v>52</v>
      </c>
      <c r="D38" s="4" t="s">
        <v>36</v>
      </c>
      <c r="E38" s="4" t="s">
        <v>43</v>
      </c>
      <c r="F38" s="4"/>
      <c r="G38" s="4"/>
      <c r="H38" s="4"/>
      <c r="I38" s="4"/>
      <c r="J38" s="4"/>
      <c r="K38" s="4"/>
      <c r="L38" s="4"/>
      <c r="M38" s="4" t="s">
        <v>38</v>
      </c>
      <c r="N38" s="4" t="s">
        <v>49</v>
      </c>
      <c r="O38" s="4" t="s">
        <v>50</v>
      </c>
      <c r="P38" s="5" t="s">
        <v>53</v>
      </c>
      <c r="Q38" s="7">
        <v>0</v>
      </c>
      <c r="R38" s="7">
        <v>343576987</v>
      </c>
      <c r="S38" s="7">
        <v>8367480.6299999999</v>
      </c>
      <c r="T38" s="7">
        <v>335209506.37</v>
      </c>
      <c r="U38" s="7">
        <v>0</v>
      </c>
      <c r="V38" s="7">
        <v>335209506.37</v>
      </c>
      <c r="W38" s="7">
        <v>0</v>
      </c>
      <c r="X38" s="7">
        <v>335209506.37</v>
      </c>
      <c r="Y38" s="7">
        <v>273062970.37</v>
      </c>
      <c r="Z38" s="7">
        <v>273062970.37</v>
      </c>
      <c r="AA38" s="7">
        <v>273062970.37</v>
      </c>
      <c r="AB38" s="10">
        <f>SUM(Q38:AA38)</f>
        <v>2176761897.8499999</v>
      </c>
    </row>
    <row r="39" spans="1:28" x14ac:dyDescent="0.25">
      <c r="A39" s="4" t="s">
        <v>117</v>
      </c>
      <c r="B39" s="5" t="s">
        <v>118</v>
      </c>
      <c r="C39" s="6" t="s">
        <v>67</v>
      </c>
      <c r="D39" s="4" t="s">
        <v>36</v>
      </c>
      <c r="E39" s="4" t="s">
        <v>68</v>
      </c>
      <c r="F39" s="4" t="s">
        <v>37</v>
      </c>
      <c r="G39" s="4"/>
      <c r="H39" s="4"/>
      <c r="I39" s="4"/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69</v>
      </c>
      <c r="Q39" s="7">
        <v>0</v>
      </c>
      <c r="R39" s="7">
        <v>1437458</v>
      </c>
      <c r="S39" s="7">
        <v>427083.8</v>
      </c>
      <c r="T39" s="7">
        <v>1010374.2</v>
      </c>
      <c r="U39" s="7">
        <v>0</v>
      </c>
      <c r="V39" s="7">
        <v>1010374.2</v>
      </c>
      <c r="W39" s="7">
        <v>0</v>
      </c>
      <c r="X39" s="7">
        <v>1010374.2</v>
      </c>
      <c r="Y39" s="7">
        <v>1010374.2</v>
      </c>
      <c r="Z39" s="7">
        <v>1010374.2</v>
      </c>
      <c r="AA39" s="7">
        <v>1010374.2</v>
      </c>
      <c r="AB39" s="10">
        <f>SUM(Q39:AA39)</f>
        <v>7926787.0000000009</v>
      </c>
    </row>
    <row r="40" spans="1:28" x14ac:dyDescent="0.25">
      <c r="A40" s="4" t="s">
        <v>117</v>
      </c>
      <c r="B40" s="5" t="s">
        <v>118</v>
      </c>
      <c r="C40" s="6" t="s">
        <v>77</v>
      </c>
      <c r="D40" s="4" t="s">
        <v>72</v>
      </c>
      <c r="E40" s="4" t="s">
        <v>73</v>
      </c>
      <c r="F40" s="4" t="s">
        <v>74</v>
      </c>
      <c r="G40" s="4" t="s">
        <v>75</v>
      </c>
      <c r="H40" s="4" t="s">
        <v>78</v>
      </c>
      <c r="I40" s="4"/>
      <c r="J40" s="4"/>
      <c r="K40" s="4"/>
      <c r="L40" s="4"/>
      <c r="M40" s="4" t="s">
        <v>38</v>
      </c>
      <c r="N40" s="4" t="s">
        <v>76</v>
      </c>
      <c r="O40" s="4" t="s">
        <v>40</v>
      </c>
      <c r="P40" s="5" t="s">
        <v>79</v>
      </c>
      <c r="Q40" s="7">
        <v>0</v>
      </c>
      <c r="R40" s="7">
        <v>35669924998</v>
      </c>
      <c r="S40" s="7">
        <v>28976934712</v>
      </c>
      <c r="T40" s="7">
        <v>6692990286</v>
      </c>
      <c r="U40" s="7">
        <v>0</v>
      </c>
      <c r="V40" s="7">
        <v>6692990286</v>
      </c>
      <c r="W40" s="7">
        <v>0</v>
      </c>
      <c r="X40" s="7">
        <v>6692990286</v>
      </c>
      <c r="Y40" s="7">
        <v>2531345286</v>
      </c>
      <c r="Z40" s="7">
        <v>2531345286</v>
      </c>
      <c r="AA40" s="7">
        <v>2531345286</v>
      </c>
      <c r="AB40" s="10">
        <f>SUM(Q40:AA40)</f>
        <v>92319866426</v>
      </c>
    </row>
    <row r="41" spans="1:28" x14ac:dyDescent="0.25">
      <c r="A41" s="4" t="s">
        <v>117</v>
      </c>
      <c r="B41" s="5" t="s">
        <v>118</v>
      </c>
      <c r="C41" s="6" t="s">
        <v>81</v>
      </c>
      <c r="D41" s="4" t="s">
        <v>72</v>
      </c>
      <c r="E41" s="4" t="s">
        <v>73</v>
      </c>
      <c r="F41" s="4" t="s">
        <v>74</v>
      </c>
      <c r="G41" s="4" t="s">
        <v>80</v>
      </c>
      <c r="H41" s="4" t="s">
        <v>78</v>
      </c>
      <c r="I41" s="4"/>
      <c r="J41" s="4"/>
      <c r="K41" s="4"/>
      <c r="L41" s="4"/>
      <c r="M41" s="4" t="s">
        <v>38</v>
      </c>
      <c r="N41" s="4" t="s">
        <v>76</v>
      </c>
      <c r="O41" s="4" t="s">
        <v>40</v>
      </c>
      <c r="P41" s="5" t="s">
        <v>79</v>
      </c>
      <c r="Q41" s="7">
        <v>27060540000</v>
      </c>
      <c r="R41" s="7">
        <v>397950000</v>
      </c>
      <c r="S41" s="7">
        <v>18972355571.380001</v>
      </c>
      <c r="T41" s="7">
        <v>8486134428.6199999</v>
      </c>
      <c r="U41" s="7">
        <v>0</v>
      </c>
      <c r="V41" s="7">
        <v>8237415678.6199999</v>
      </c>
      <c r="W41" s="7">
        <v>248718750</v>
      </c>
      <c r="X41" s="7">
        <v>8237415678.6199999</v>
      </c>
      <c r="Y41" s="7">
        <v>3909709428.6199999</v>
      </c>
      <c r="Z41" s="7">
        <v>3909709428.6199999</v>
      </c>
      <c r="AA41" s="7">
        <v>3909709428.6199999</v>
      </c>
      <c r="AB41" s="10">
        <f>SUM(Q41:AA41)</f>
        <v>83369658393.099991</v>
      </c>
    </row>
    <row r="42" spans="1:28" x14ac:dyDescent="0.25">
      <c r="A42" s="4" t="s">
        <v>117</v>
      </c>
      <c r="B42" s="5" t="s">
        <v>118</v>
      </c>
      <c r="C42" s="6" t="s">
        <v>83</v>
      </c>
      <c r="D42" s="4" t="s">
        <v>72</v>
      </c>
      <c r="E42" s="4" t="s">
        <v>73</v>
      </c>
      <c r="F42" s="4" t="s">
        <v>74</v>
      </c>
      <c r="G42" s="4" t="s">
        <v>82</v>
      </c>
      <c r="H42" s="4" t="s">
        <v>78</v>
      </c>
      <c r="I42" s="4"/>
      <c r="J42" s="4"/>
      <c r="K42" s="4"/>
      <c r="L42" s="4"/>
      <c r="M42" s="4" t="s">
        <v>38</v>
      </c>
      <c r="N42" s="4" t="s">
        <v>76</v>
      </c>
      <c r="O42" s="4" t="s">
        <v>40</v>
      </c>
      <c r="P42" s="5" t="s">
        <v>79</v>
      </c>
      <c r="Q42" s="7">
        <v>195948923604</v>
      </c>
      <c r="R42" s="7">
        <v>2356293212.1599998</v>
      </c>
      <c r="S42" s="7">
        <v>121275131385</v>
      </c>
      <c r="T42" s="7">
        <v>77030085431.160004</v>
      </c>
      <c r="U42" s="7">
        <v>0</v>
      </c>
      <c r="V42" s="7">
        <v>75690483106.020004</v>
      </c>
      <c r="W42" s="7">
        <v>1339602325.1400001</v>
      </c>
      <c r="X42" s="7">
        <v>74214053298.050003</v>
      </c>
      <c r="Y42" s="7">
        <v>42042207835.489998</v>
      </c>
      <c r="Z42" s="7">
        <v>42042207835.489998</v>
      </c>
      <c r="AA42" s="7">
        <v>42042207835.489998</v>
      </c>
      <c r="AB42" s="10">
        <f>SUM(Q42:AA42)</f>
        <v>673981195868.00012</v>
      </c>
    </row>
    <row r="43" spans="1:28" x14ac:dyDescent="0.25">
      <c r="A43" s="4" t="s">
        <v>117</v>
      </c>
      <c r="B43" s="5" t="s">
        <v>118</v>
      </c>
      <c r="C43" s="6" t="s">
        <v>99</v>
      </c>
      <c r="D43" s="4" t="s">
        <v>72</v>
      </c>
      <c r="E43" s="4" t="s">
        <v>73</v>
      </c>
      <c r="F43" s="4" t="s">
        <v>74</v>
      </c>
      <c r="G43" s="4" t="s">
        <v>98</v>
      </c>
      <c r="H43" s="4" t="s">
        <v>78</v>
      </c>
      <c r="I43" s="4"/>
      <c r="J43" s="4"/>
      <c r="K43" s="4"/>
      <c r="L43" s="4"/>
      <c r="M43" s="4" t="s">
        <v>38</v>
      </c>
      <c r="N43" s="4" t="s">
        <v>76</v>
      </c>
      <c r="O43" s="4" t="s">
        <v>40</v>
      </c>
      <c r="P43" s="5" t="s">
        <v>79</v>
      </c>
      <c r="Q43" s="7">
        <v>0</v>
      </c>
      <c r="R43" s="7">
        <v>3000040000</v>
      </c>
      <c r="S43" s="7">
        <v>0</v>
      </c>
      <c r="T43" s="7">
        <v>3000040000</v>
      </c>
      <c r="U43" s="7">
        <v>0</v>
      </c>
      <c r="V43" s="7">
        <v>2927661977.5</v>
      </c>
      <c r="W43" s="7">
        <v>72378022.5</v>
      </c>
      <c r="X43" s="7">
        <v>2835209494</v>
      </c>
      <c r="Y43" s="7">
        <v>0</v>
      </c>
      <c r="Z43" s="7">
        <v>0</v>
      </c>
      <c r="AA43" s="7">
        <v>0</v>
      </c>
      <c r="AB43" s="10">
        <f>SUM(Q43:AA43)</f>
        <v>11835329494</v>
      </c>
    </row>
    <row r="44" spans="1:28" x14ac:dyDescent="0.25">
      <c r="A44" s="4" t="s">
        <v>117</v>
      </c>
      <c r="B44" s="5" t="s">
        <v>118</v>
      </c>
      <c r="C44" s="6" t="s">
        <v>101</v>
      </c>
      <c r="D44" s="4" t="s">
        <v>72</v>
      </c>
      <c r="E44" s="4" t="s">
        <v>73</v>
      </c>
      <c r="F44" s="4" t="s">
        <v>74</v>
      </c>
      <c r="G44" s="4" t="s">
        <v>100</v>
      </c>
      <c r="H44" s="4" t="s">
        <v>78</v>
      </c>
      <c r="I44" s="4"/>
      <c r="J44" s="4"/>
      <c r="K44" s="4"/>
      <c r="L44" s="4"/>
      <c r="M44" s="4" t="s">
        <v>38</v>
      </c>
      <c r="N44" s="4" t="s">
        <v>76</v>
      </c>
      <c r="O44" s="4" t="s">
        <v>40</v>
      </c>
      <c r="P44" s="5" t="s">
        <v>79</v>
      </c>
      <c r="Q44" s="7">
        <v>1500000000</v>
      </c>
      <c r="R44" s="7">
        <v>0</v>
      </c>
      <c r="S44" s="7">
        <v>800506800</v>
      </c>
      <c r="T44" s="7">
        <v>699493200</v>
      </c>
      <c r="U44" s="7">
        <v>0</v>
      </c>
      <c r="V44" s="7">
        <v>699490720</v>
      </c>
      <c r="W44" s="7">
        <v>2480</v>
      </c>
      <c r="X44" s="7">
        <v>699490720</v>
      </c>
      <c r="Y44" s="7">
        <v>0</v>
      </c>
      <c r="Z44" s="7">
        <v>0</v>
      </c>
      <c r="AA44" s="7">
        <v>0</v>
      </c>
      <c r="AB44" s="10">
        <f>SUM(Q44:AA44)</f>
        <v>4398983920</v>
      </c>
    </row>
    <row r="45" spans="1:28" x14ac:dyDescent="0.25">
      <c r="A45" s="4" t="s">
        <v>117</v>
      </c>
      <c r="B45" s="5" t="s">
        <v>118</v>
      </c>
      <c r="C45" s="6" t="s">
        <v>107</v>
      </c>
      <c r="D45" s="4" t="s">
        <v>72</v>
      </c>
      <c r="E45" s="4" t="s">
        <v>73</v>
      </c>
      <c r="F45" s="4" t="s">
        <v>74</v>
      </c>
      <c r="G45" s="4" t="s">
        <v>106</v>
      </c>
      <c r="H45" s="4" t="s">
        <v>78</v>
      </c>
      <c r="I45" s="4"/>
      <c r="J45" s="4"/>
      <c r="K45" s="4"/>
      <c r="L45" s="4"/>
      <c r="M45" s="4" t="s">
        <v>38</v>
      </c>
      <c r="N45" s="4" t="s">
        <v>76</v>
      </c>
      <c r="O45" s="4" t="s">
        <v>40</v>
      </c>
      <c r="P45" s="5" t="s">
        <v>79</v>
      </c>
      <c r="Q45" s="7">
        <v>61571943887.599998</v>
      </c>
      <c r="R45" s="7">
        <v>592693056.20000005</v>
      </c>
      <c r="S45" s="7">
        <v>31358411952.23</v>
      </c>
      <c r="T45" s="7">
        <v>30806224991.57</v>
      </c>
      <c r="U45" s="7">
        <v>0</v>
      </c>
      <c r="V45" s="7">
        <v>30806224991.57</v>
      </c>
      <c r="W45" s="7">
        <v>0</v>
      </c>
      <c r="X45" s="7">
        <v>30221819951.360001</v>
      </c>
      <c r="Y45" s="7">
        <v>17009531269.360001</v>
      </c>
      <c r="Z45" s="7">
        <v>17009531269.360001</v>
      </c>
      <c r="AA45" s="7">
        <v>17009531269.360001</v>
      </c>
      <c r="AB45" s="10">
        <f>SUM(Q45:AA45)</f>
        <v>236385912638.60999</v>
      </c>
    </row>
    <row r="46" spans="1:28" x14ac:dyDescent="0.25">
      <c r="A46" s="4" t="s">
        <v>119</v>
      </c>
      <c r="B46" s="5" t="s">
        <v>120</v>
      </c>
      <c r="C46" s="6" t="s">
        <v>48</v>
      </c>
      <c r="D46" s="4" t="s">
        <v>36</v>
      </c>
      <c r="E46" s="4" t="s">
        <v>37</v>
      </c>
      <c r="F46" s="4" t="s">
        <v>43</v>
      </c>
      <c r="G46" s="4" t="s">
        <v>37</v>
      </c>
      <c r="H46" s="4"/>
      <c r="I46" s="4"/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41</v>
      </c>
      <c r="Q46" s="7">
        <v>93973583</v>
      </c>
      <c r="R46" s="7">
        <v>0</v>
      </c>
      <c r="S46" s="7">
        <v>93973583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10">
        <f>SUM(Q46:AA46)</f>
        <v>187947166</v>
      </c>
    </row>
    <row r="47" spans="1:28" x14ac:dyDescent="0.25">
      <c r="A47" s="4" t="s">
        <v>119</v>
      </c>
      <c r="B47" s="5" t="s">
        <v>120</v>
      </c>
      <c r="C47" s="6" t="s">
        <v>51</v>
      </c>
      <c r="D47" s="4" t="s">
        <v>36</v>
      </c>
      <c r="E47" s="4" t="s">
        <v>37</v>
      </c>
      <c r="F47" s="4" t="s">
        <v>43</v>
      </c>
      <c r="G47" s="4" t="s">
        <v>43</v>
      </c>
      <c r="H47" s="4"/>
      <c r="I47" s="4"/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44</v>
      </c>
      <c r="Q47" s="7">
        <v>31851401</v>
      </c>
      <c r="R47" s="7">
        <v>0</v>
      </c>
      <c r="S47" s="7">
        <v>31851401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10">
        <f>SUM(Q47:AA47)</f>
        <v>63702802</v>
      </c>
    </row>
    <row r="48" spans="1:28" x14ac:dyDescent="0.25">
      <c r="A48" s="4" t="s">
        <v>119</v>
      </c>
      <c r="B48" s="5" t="s">
        <v>120</v>
      </c>
      <c r="C48" s="6" t="s">
        <v>52</v>
      </c>
      <c r="D48" s="4" t="s">
        <v>36</v>
      </c>
      <c r="E48" s="4" t="s">
        <v>43</v>
      </c>
      <c r="F48" s="4"/>
      <c r="G48" s="4"/>
      <c r="H48" s="4"/>
      <c r="I48" s="4"/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53</v>
      </c>
      <c r="Q48" s="7">
        <v>2232880000</v>
      </c>
      <c r="R48" s="7">
        <v>451000000</v>
      </c>
      <c r="S48" s="7">
        <v>0</v>
      </c>
      <c r="T48" s="7">
        <v>2683880000</v>
      </c>
      <c r="U48" s="7">
        <v>0</v>
      </c>
      <c r="V48" s="7">
        <v>2683880000</v>
      </c>
      <c r="W48" s="7">
        <v>0</v>
      </c>
      <c r="X48" s="7">
        <v>2683880000</v>
      </c>
      <c r="Y48" s="7">
        <v>2472880000</v>
      </c>
      <c r="Z48" s="7">
        <v>2472880000</v>
      </c>
      <c r="AA48" s="7">
        <v>2472880000</v>
      </c>
      <c r="AB48" s="10">
        <f>SUM(Q48:AA48)</f>
        <v>18154160000</v>
      </c>
    </row>
    <row r="49" spans="1:28" x14ac:dyDescent="0.25">
      <c r="A49" s="4" t="s">
        <v>119</v>
      </c>
      <c r="B49" s="5" t="s">
        <v>120</v>
      </c>
      <c r="C49" s="6" t="s">
        <v>52</v>
      </c>
      <c r="D49" s="4" t="s">
        <v>36</v>
      </c>
      <c r="E49" s="4" t="s">
        <v>43</v>
      </c>
      <c r="F49" s="4"/>
      <c r="G49" s="4"/>
      <c r="H49" s="4"/>
      <c r="I49" s="4"/>
      <c r="J49" s="4"/>
      <c r="K49" s="4"/>
      <c r="L49" s="4"/>
      <c r="M49" s="4" t="s">
        <v>38</v>
      </c>
      <c r="N49" s="4" t="s">
        <v>49</v>
      </c>
      <c r="O49" s="4" t="s">
        <v>50</v>
      </c>
      <c r="P49" s="5" t="s">
        <v>53</v>
      </c>
      <c r="Q49" s="7">
        <v>0</v>
      </c>
      <c r="R49" s="7">
        <v>350000000</v>
      </c>
      <c r="S49" s="7">
        <v>0</v>
      </c>
      <c r="T49" s="7">
        <v>350000000</v>
      </c>
      <c r="U49" s="7">
        <v>0</v>
      </c>
      <c r="V49" s="7">
        <v>350000000</v>
      </c>
      <c r="W49" s="7">
        <v>0</v>
      </c>
      <c r="X49" s="7">
        <v>350000000</v>
      </c>
      <c r="Y49" s="7">
        <v>350000000</v>
      </c>
      <c r="Z49" s="7">
        <v>350000000</v>
      </c>
      <c r="AA49" s="7">
        <v>350000000</v>
      </c>
      <c r="AB49" s="10">
        <f>SUM(Q49:AA49)</f>
        <v>2450000000</v>
      </c>
    </row>
    <row r="50" spans="1:28" x14ac:dyDescent="0.25">
      <c r="A50" s="4" t="s">
        <v>121</v>
      </c>
      <c r="B50" s="5" t="s">
        <v>122</v>
      </c>
      <c r="C50" s="6" t="s">
        <v>35</v>
      </c>
      <c r="D50" s="4" t="s">
        <v>36</v>
      </c>
      <c r="E50" s="4" t="s">
        <v>37</v>
      </c>
      <c r="F50" s="4" t="s">
        <v>37</v>
      </c>
      <c r="G50" s="4" t="s">
        <v>37</v>
      </c>
      <c r="H50" s="4"/>
      <c r="I50" s="4"/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41</v>
      </c>
      <c r="Q50" s="7">
        <v>26477773800</v>
      </c>
      <c r="R50" s="7">
        <v>53585371</v>
      </c>
      <c r="S50" s="7">
        <v>0</v>
      </c>
      <c r="T50" s="7">
        <v>26531359171</v>
      </c>
      <c r="U50" s="7">
        <v>0</v>
      </c>
      <c r="V50" s="7">
        <v>23678398403.700001</v>
      </c>
      <c r="W50" s="7">
        <v>2852960767.3000002</v>
      </c>
      <c r="X50" s="7">
        <v>23678138682.299999</v>
      </c>
      <c r="Y50" s="7">
        <v>23678138682.299999</v>
      </c>
      <c r="Z50" s="7">
        <v>23678138682.299999</v>
      </c>
      <c r="AA50" s="7">
        <v>23678138682.299999</v>
      </c>
      <c r="AB50" s="10">
        <f>SUM(Q50:AA50)</f>
        <v>174306632242.19998</v>
      </c>
    </row>
    <row r="51" spans="1:28" x14ac:dyDescent="0.25">
      <c r="A51" s="4" t="s">
        <v>121</v>
      </c>
      <c r="B51" s="5" t="s">
        <v>122</v>
      </c>
      <c r="C51" s="6" t="s">
        <v>45</v>
      </c>
      <c r="D51" s="4" t="s">
        <v>36</v>
      </c>
      <c r="E51" s="4" t="s">
        <v>37</v>
      </c>
      <c r="F51" s="4" t="s">
        <v>37</v>
      </c>
      <c r="G51" s="4" t="s">
        <v>46</v>
      </c>
      <c r="H51" s="4"/>
      <c r="I51" s="4"/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47</v>
      </c>
      <c r="Q51" s="7">
        <v>22698493677</v>
      </c>
      <c r="R51" s="7">
        <v>5628726993</v>
      </c>
      <c r="S51" s="7">
        <v>4013300000</v>
      </c>
      <c r="T51" s="7">
        <v>24313920670</v>
      </c>
      <c r="U51" s="7">
        <v>0</v>
      </c>
      <c r="V51" s="7">
        <v>21844524686.209999</v>
      </c>
      <c r="W51" s="7">
        <v>2469395983.79</v>
      </c>
      <c r="X51" s="7">
        <v>21831909664.110001</v>
      </c>
      <c r="Y51" s="7">
        <v>21830251440.970001</v>
      </c>
      <c r="Z51" s="7">
        <v>21830251440.970001</v>
      </c>
      <c r="AA51" s="7">
        <v>21830251440.970001</v>
      </c>
      <c r="AB51" s="10">
        <f>SUM(Q51:AA51)</f>
        <v>168291025997.01999</v>
      </c>
    </row>
    <row r="52" spans="1:28" x14ac:dyDescent="0.25">
      <c r="A52" s="4" t="s">
        <v>121</v>
      </c>
      <c r="B52" s="5" t="s">
        <v>122</v>
      </c>
      <c r="C52" s="6" t="s">
        <v>52</v>
      </c>
      <c r="D52" s="4" t="s">
        <v>36</v>
      </c>
      <c r="E52" s="4" t="s">
        <v>43</v>
      </c>
      <c r="F52" s="4"/>
      <c r="G52" s="4"/>
      <c r="H52" s="4"/>
      <c r="I52" s="4"/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53</v>
      </c>
      <c r="Q52" s="7">
        <v>9147769701</v>
      </c>
      <c r="R52" s="7">
        <v>5842865392.1899996</v>
      </c>
      <c r="S52" s="7">
        <v>2338945753.5799999</v>
      </c>
      <c r="T52" s="7">
        <v>12651689339.610001</v>
      </c>
      <c r="U52" s="7">
        <v>0</v>
      </c>
      <c r="V52" s="7">
        <v>12449631708.25</v>
      </c>
      <c r="W52" s="7">
        <v>202057631.36000001</v>
      </c>
      <c r="X52" s="7">
        <v>11348203187.08</v>
      </c>
      <c r="Y52" s="7">
        <v>7386884261.1999998</v>
      </c>
      <c r="Z52" s="7">
        <v>7386884261.1999998</v>
      </c>
      <c r="AA52" s="7">
        <v>7386884261.1999998</v>
      </c>
      <c r="AB52" s="10">
        <f>SUM(Q52:AA52)</f>
        <v>76141815496.669998</v>
      </c>
    </row>
    <row r="53" spans="1:28" x14ac:dyDescent="0.25">
      <c r="A53" s="4" t="s">
        <v>121</v>
      </c>
      <c r="B53" s="5" t="s">
        <v>122</v>
      </c>
      <c r="C53" s="6" t="s">
        <v>52</v>
      </c>
      <c r="D53" s="4" t="s">
        <v>36</v>
      </c>
      <c r="E53" s="4" t="s">
        <v>43</v>
      </c>
      <c r="F53" s="4"/>
      <c r="G53" s="4"/>
      <c r="H53" s="4"/>
      <c r="I53" s="4"/>
      <c r="J53" s="4"/>
      <c r="K53" s="4"/>
      <c r="L53" s="4"/>
      <c r="M53" s="4" t="s">
        <v>38</v>
      </c>
      <c r="N53" s="4" t="s">
        <v>49</v>
      </c>
      <c r="O53" s="4" t="s">
        <v>50</v>
      </c>
      <c r="P53" s="5" t="s">
        <v>53</v>
      </c>
      <c r="Q53" s="7">
        <v>2822000000</v>
      </c>
      <c r="R53" s="7">
        <v>1210147506.47</v>
      </c>
      <c r="S53" s="7">
        <v>249770373.16999999</v>
      </c>
      <c r="T53" s="7">
        <v>3782377133.3000002</v>
      </c>
      <c r="U53" s="7">
        <v>0</v>
      </c>
      <c r="V53" s="7">
        <v>3760737534.4499998</v>
      </c>
      <c r="W53" s="7">
        <v>21639598.850000001</v>
      </c>
      <c r="X53" s="7">
        <v>3386433380.8200002</v>
      </c>
      <c r="Y53" s="7">
        <v>2770684161.98</v>
      </c>
      <c r="Z53" s="7">
        <v>2741750421.98</v>
      </c>
      <c r="AA53" s="7">
        <v>2560229779.7399998</v>
      </c>
      <c r="AB53" s="10">
        <f>SUM(Q53:AA53)</f>
        <v>23305769890.760002</v>
      </c>
    </row>
    <row r="54" spans="1:28" x14ac:dyDescent="0.25">
      <c r="A54" s="4" t="s">
        <v>121</v>
      </c>
      <c r="B54" s="5" t="s">
        <v>122</v>
      </c>
      <c r="C54" s="6" t="s">
        <v>54</v>
      </c>
      <c r="D54" s="4" t="s">
        <v>36</v>
      </c>
      <c r="E54" s="4" t="s">
        <v>46</v>
      </c>
      <c r="F54" s="4" t="s">
        <v>55</v>
      </c>
      <c r="G54" s="4" t="s">
        <v>43</v>
      </c>
      <c r="H54" s="4" t="s">
        <v>56</v>
      </c>
      <c r="I54" s="4"/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57</v>
      </c>
      <c r="Q54" s="7">
        <v>0</v>
      </c>
      <c r="R54" s="7">
        <v>108598511.7</v>
      </c>
      <c r="S54" s="7">
        <v>52043511.700000003</v>
      </c>
      <c r="T54" s="7">
        <v>56555000</v>
      </c>
      <c r="U54" s="7">
        <v>0</v>
      </c>
      <c r="V54" s="7">
        <v>13726921.16</v>
      </c>
      <c r="W54" s="7">
        <v>42828078.840000004</v>
      </c>
      <c r="X54" s="7">
        <v>13726921.16</v>
      </c>
      <c r="Y54" s="7">
        <v>13726921.16</v>
      </c>
      <c r="Z54" s="7">
        <v>13726921.16</v>
      </c>
      <c r="AA54" s="7">
        <v>13726921.16</v>
      </c>
      <c r="AB54" s="10">
        <f>SUM(Q54:AA54)</f>
        <v>328659708.04000008</v>
      </c>
    </row>
    <row r="55" spans="1:28" x14ac:dyDescent="0.25">
      <c r="A55" s="4" t="s">
        <v>121</v>
      </c>
      <c r="B55" s="5" t="s">
        <v>122</v>
      </c>
      <c r="C55" s="6" t="s">
        <v>67</v>
      </c>
      <c r="D55" s="4" t="s">
        <v>36</v>
      </c>
      <c r="E55" s="4" t="s">
        <v>68</v>
      </c>
      <c r="F55" s="4" t="s">
        <v>37</v>
      </c>
      <c r="G55" s="4"/>
      <c r="H55" s="4"/>
      <c r="I55" s="4"/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69</v>
      </c>
      <c r="Q55" s="7">
        <v>886893150</v>
      </c>
      <c r="R55" s="7">
        <v>5897647</v>
      </c>
      <c r="S55" s="7">
        <v>5897647</v>
      </c>
      <c r="T55" s="7">
        <v>886893150</v>
      </c>
      <c r="U55" s="7">
        <v>0</v>
      </c>
      <c r="V55" s="7">
        <v>886893150</v>
      </c>
      <c r="W55" s="7">
        <v>0</v>
      </c>
      <c r="X55" s="7">
        <v>868357417</v>
      </c>
      <c r="Y55" s="7">
        <v>851586591</v>
      </c>
      <c r="Z55" s="7">
        <v>851586591</v>
      </c>
      <c r="AA55" s="7">
        <v>851586591</v>
      </c>
      <c r="AB55" s="10">
        <f>SUM(Q55:AA55)</f>
        <v>6095591934</v>
      </c>
    </row>
    <row r="56" spans="1:28" x14ac:dyDescent="0.25">
      <c r="A56" s="4" t="s">
        <v>121</v>
      </c>
      <c r="B56" s="5" t="s">
        <v>122</v>
      </c>
      <c r="C56" s="6" t="s">
        <v>70</v>
      </c>
      <c r="D56" s="4" t="s">
        <v>36</v>
      </c>
      <c r="E56" s="4" t="s">
        <v>68</v>
      </c>
      <c r="F56" s="4" t="s">
        <v>46</v>
      </c>
      <c r="G56" s="4"/>
      <c r="H56" s="4"/>
      <c r="I56" s="4"/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71</v>
      </c>
      <c r="Q56" s="7">
        <v>121763000</v>
      </c>
      <c r="R56" s="7">
        <v>0</v>
      </c>
      <c r="S56" s="7">
        <v>3746670</v>
      </c>
      <c r="T56" s="7">
        <v>118016330</v>
      </c>
      <c r="U56" s="7">
        <v>0</v>
      </c>
      <c r="V56" s="7">
        <v>118016330</v>
      </c>
      <c r="W56" s="7">
        <v>0</v>
      </c>
      <c r="X56" s="7">
        <v>112016330</v>
      </c>
      <c r="Y56" s="7">
        <v>112016330</v>
      </c>
      <c r="Z56" s="7">
        <v>112016330</v>
      </c>
      <c r="AA56" s="7">
        <v>112016330</v>
      </c>
      <c r="AB56" s="10">
        <f>SUM(Q56:AA56)</f>
        <v>809607650</v>
      </c>
    </row>
    <row r="57" spans="1:28" x14ac:dyDescent="0.25">
      <c r="A57" s="4" t="s">
        <v>121</v>
      </c>
      <c r="B57" s="5" t="s">
        <v>122</v>
      </c>
      <c r="C57" s="6" t="s">
        <v>107</v>
      </c>
      <c r="D57" s="4" t="s">
        <v>72</v>
      </c>
      <c r="E57" s="4" t="s">
        <v>73</v>
      </c>
      <c r="F57" s="4" t="s">
        <v>74</v>
      </c>
      <c r="G57" s="4" t="s">
        <v>106</v>
      </c>
      <c r="H57" s="4" t="s">
        <v>78</v>
      </c>
      <c r="I57" s="4"/>
      <c r="J57" s="4"/>
      <c r="K57" s="4"/>
      <c r="L57" s="4"/>
      <c r="M57" s="4" t="s">
        <v>38</v>
      </c>
      <c r="N57" s="4" t="s">
        <v>76</v>
      </c>
      <c r="O57" s="4" t="s">
        <v>40</v>
      </c>
      <c r="P57" s="5" t="s">
        <v>79</v>
      </c>
      <c r="Q57" s="7">
        <v>762600000</v>
      </c>
      <c r="R57" s="7">
        <v>0</v>
      </c>
      <c r="S57" s="7">
        <v>381300000</v>
      </c>
      <c r="T57" s="7">
        <v>381300000</v>
      </c>
      <c r="U57" s="7">
        <v>0</v>
      </c>
      <c r="V57" s="7">
        <v>381300000</v>
      </c>
      <c r="W57" s="7">
        <v>0</v>
      </c>
      <c r="X57" s="7">
        <v>381300000</v>
      </c>
      <c r="Y57" s="7">
        <v>381300000</v>
      </c>
      <c r="Z57" s="7">
        <v>381300000</v>
      </c>
      <c r="AA57" s="7">
        <v>381300000</v>
      </c>
      <c r="AB57" s="10">
        <f>SUM(Q57:AA57)</f>
        <v>3431700000</v>
      </c>
    </row>
    <row r="58" spans="1:28" x14ac:dyDescent="0.25">
      <c r="A58" s="4" t="s">
        <v>123</v>
      </c>
      <c r="B58" s="5" t="s">
        <v>124</v>
      </c>
      <c r="C58" s="6" t="s">
        <v>35</v>
      </c>
      <c r="D58" s="4" t="s">
        <v>36</v>
      </c>
      <c r="E58" s="4" t="s">
        <v>37</v>
      </c>
      <c r="F58" s="4" t="s">
        <v>37</v>
      </c>
      <c r="G58" s="4" t="s">
        <v>37</v>
      </c>
      <c r="H58" s="4"/>
      <c r="I58" s="4"/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41</v>
      </c>
      <c r="Q58" s="7">
        <v>20181810097</v>
      </c>
      <c r="R58" s="7">
        <v>2500000</v>
      </c>
      <c r="S58" s="7">
        <v>0</v>
      </c>
      <c r="T58" s="7">
        <v>20184310097</v>
      </c>
      <c r="U58" s="7">
        <v>0</v>
      </c>
      <c r="V58" s="7">
        <v>17989243168.939999</v>
      </c>
      <c r="W58" s="7">
        <v>2195066928.0599999</v>
      </c>
      <c r="X58" s="7">
        <v>17979372418.759998</v>
      </c>
      <c r="Y58" s="7">
        <v>17979372418.759998</v>
      </c>
      <c r="Z58" s="7">
        <v>17979372418.759998</v>
      </c>
      <c r="AA58" s="7">
        <v>17979372418.759998</v>
      </c>
      <c r="AB58" s="10">
        <f>SUM(Q58:AA58)</f>
        <v>132470419966.03998</v>
      </c>
    </row>
    <row r="59" spans="1:28" x14ac:dyDescent="0.25">
      <c r="A59" s="4" t="s">
        <v>123</v>
      </c>
      <c r="B59" s="5" t="s">
        <v>124</v>
      </c>
      <c r="C59" s="6" t="s">
        <v>45</v>
      </c>
      <c r="D59" s="4" t="s">
        <v>36</v>
      </c>
      <c r="E59" s="4" t="s">
        <v>37</v>
      </c>
      <c r="F59" s="4" t="s">
        <v>37</v>
      </c>
      <c r="G59" s="4" t="s">
        <v>46</v>
      </c>
      <c r="H59" s="4"/>
      <c r="I59" s="4"/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47</v>
      </c>
      <c r="Q59" s="7">
        <v>15447002438</v>
      </c>
      <c r="R59" s="7">
        <v>2725824486</v>
      </c>
      <c r="S59" s="7">
        <v>2586000000</v>
      </c>
      <c r="T59" s="7">
        <v>15586826924</v>
      </c>
      <c r="U59" s="7">
        <v>0</v>
      </c>
      <c r="V59" s="7">
        <v>14045830585.01</v>
      </c>
      <c r="W59" s="7">
        <v>1540996338.99</v>
      </c>
      <c r="X59" s="7">
        <v>14044606703.459999</v>
      </c>
      <c r="Y59" s="7">
        <v>14044606703.459999</v>
      </c>
      <c r="Z59" s="7">
        <v>14044606703.459999</v>
      </c>
      <c r="AA59" s="7">
        <v>14044606703.459999</v>
      </c>
      <c r="AB59" s="10">
        <f>SUM(Q59:AA59)</f>
        <v>108110907585.84</v>
      </c>
    </row>
    <row r="60" spans="1:28" x14ac:dyDescent="0.25">
      <c r="A60" s="4" t="s">
        <v>123</v>
      </c>
      <c r="B60" s="5" t="s">
        <v>124</v>
      </c>
      <c r="C60" s="6" t="s">
        <v>52</v>
      </c>
      <c r="D60" s="4" t="s">
        <v>36</v>
      </c>
      <c r="E60" s="4" t="s">
        <v>43</v>
      </c>
      <c r="F60" s="4"/>
      <c r="G60" s="4"/>
      <c r="H60" s="4"/>
      <c r="I60" s="4"/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53</v>
      </c>
      <c r="Q60" s="7">
        <v>9904321072</v>
      </c>
      <c r="R60" s="7">
        <v>2185402922.1799998</v>
      </c>
      <c r="S60" s="7">
        <v>972917920.57000005</v>
      </c>
      <c r="T60" s="7">
        <v>11116806073.610001</v>
      </c>
      <c r="U60" s="7">
        <v>0</v>
      </c>
      <c r="V60" s="7">
        <v>11063461565.58</v>
      </c>
      <c r="W60" s="7">
        <v>53344508.030000001</v>
      </c>
      <c r="X60" s="7">
        <v>10425284560.940001</v>
      </c>
      <c r="Y60" s="7">
        <v>7203885736.5699997</v>
      </c>
      <c r="Z60" s="7">
        <v>7203885736.5699997</v>
      </c>
      <c r="AA60" s="7">
        <v>7203885736.5699997</v>
      </c>
      <c r="AB60" s="10">
        <f>SUM(Q60:AA60)</f>
        <v>67333195832.620003</v>
      </c>
    </row>
    <row r="61" spans="1:28" x14ac:dyDescent="0.25">
      <c r="A61" s="4" t="s">
        <v>123</v>
      </c>
      <c r="B61" s="5" t="s">
        <v>124</v>
      </c>
      <c r="C61" s="6" t="s">
        <v>52</v>
      </c>
      <c r="D61" s="4" t="s">
        <v>36</v>
      </c>
      <c r="E61" s="4" t="s">
        <v>43</v>
      </c>
      <c r="F61" s="4"/>
      <c r="G61" s="4"/>
      <c r="H61" s="4"/>
      <c r="I61" s="4"/>
      <c r="J61" s="4"/>
      <c r="K61" s="4"/>
      <c r="L61" s="4"/>
      <c r="M61" s="4" t="s">
        <v>38</v>
      </c>
      <c r="N61" s="4" t="s">
        <v>49</v>
      </c>
      <c r="O61" s="4" t="s">
        <v>50</v>
      </c>
      <c r="P61" s="5" t="s">
        <v>53</v>
      </c>
      <c r="Q61" s="7">
        <v>1837429065</v>
      </c>
      <c r="R61" s="7">
        <v>51318233</v>
      </c>
      <c r="S61" s="7">
        <v>51356576.509999998</v>
      </c>
      <c r="T61" s="7">
        <v>1837390721.49</v>
      </c>
      <c r="U61" s="7">
        <v>0</v>
      </c>
      <c r="V61" s="7">
        <v>1837390721.49</v>
      </c>
      <c r="W61" s="7">
        <v>0</v>
      </c>
      <c r="X61" s="7">
        <v>1788885338.95</v>
      </c>
      <c r="Y61" s="7">
        <v>1745777295.5</v>
      </c>
      <c r="Z61" s="7">
        <v>1741226458.5</v>
      </c>
      <c r="AA61" s="7">
        <v>1741226458.5</v>
      </c>
      <c r="AB61" s="10">
        <f>SUM(Q61:AA61)</f>
        <v>12632000868.939999</v>
      </c>
    </row>
    <row r="62" spans="1:28" x14ac:dyDescent="0.25">
      <c r="A62" s="4" t="s">
        <v>123</v>
      </c>
      <c r="B62" s="5" t="s">
        <v>124</v>
      </c>
      <c r="C62" s="6" t="s">
        <v>54</v>
      </c>
      <c r="D62" s="4" t="s">
        <v>36</v>
      </c>
      <c r="E62" s="4" t="s">
        <v>46</v>
      </c>
      <c r="F62" s="4" t="s">
        <v>55</v>
      </c>
      <c r="G62" s="4" t="s">
        <v>43</v>
      </c>
      <c r="H62" s="4" t="s">
        <v>56</v>
      </c>
      <c r="I62" s="4"/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57</v>
      </c>
      <c r="Q62" s="7">
        <v>0</v>
      </c>
      <c r="R62" s="7">
        <v>111593854.87</v>
      </c>
      <c r="S62" s="7">
        <v>54420854.869999997</v>
      </c>
      <c r="T62" s="7">
        <v>57173000</v>
      </c>
      <c r="U62" s="7">
        <v>0</v>
      </c>
      <c r="V62" s="7">
        <v>5421054.0300000003</v>
      </c>
      <c r="W62" s="7">
        <v>51751945.969999999</v>
      </c>
      <c r="X62" s="7">
        <v>5421054.0300000003</v>
      </c>
      <c r="Y62" s="7">
        <v>5421054.0300000003</v>
      </c>
      <c r="Z62" s="7">
        <v>5421054.0300000003</v>
      </c>
      <c r="AA62" s="7">
        <v>5421054.0300000003</v>
      </c>
      <c r="AB62" s="10">
        <f>SUM(Q62:AA62)</f>
        <v>302044925.8599999</v>
      </c>
    </row>
    <row r="63" spans="1:28" x14ac:dyDescent="0.25">
      <c r="A63" s="4" t="s">
        <v>123</v>
      </c>
      <c r="B63" s="5" t="s">
        <v>124</v>
      </c>
      <c r="C63" s="6" t="s">
        <v>67</v>
      </c>
      <c r="D63" s="4" t="s">
        <v>36</v>
      </c>
      <c r="E63" s="4" t="s">
        <v>68</v>
      </c>
      <c r="F63" s="4" t="s">
        <v>37</v>
      </c>
      <c r="G63" s="4"/>
      <c r="H63" s="4"/>
      <c r="I63" s="4"/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69</v>
      </c>
      <c r="Q63" s="7">
        <v>355500000</v>
      </c>
      <c r="R63" s="7">
        <v>849000</v>
      </c>
      <c r="S63" s="7">
        <v>53848098</v>
      </c>
      <c r="T63" s="7">
        <v>302500902</v>
      </c>
      <c r="U63" s="7">
        <v>0</v>
      </c>
      <c r="V63" s="7">
        <v>302386102</v>
      </c>
      <c r="W63" s="7">
        <v>114800</v>
      </c>
      <c r="X63" s="7">
        <v>268810919</v>
      </c>
      <c r="Y63" s="7">
        <v>253005868</v>
      </c>
      <c r="Z63" s="7">
        <v>253005868</v>
      </c>
      <c r="AA63" s="7">
        <v>253005868</v>
      </c>
      <c r="AB63" s="10">
        <f>SUM(Q63:AA63)</f>
        <v>2043027425</v>
      </c>
    </row>
    <row r="64" spans="1:28" x14ac:dyDescent="0.25">
      <c r="A64" s="4" t="s">
        <v>123</v>
      </c>
      <c r="B64" s="5" t="s">
        <v>124</v>
      </c>
      <c r="C64" s="6" t="s">
        <v>70</v>
      </c>
      <c r="D64" s="4" t="s">
        <v>36</v>
      </c>
      <c r="E64" s="4" t="s">
        <v>68</v>
      </c>
      <c r="F64" s="4" t="s">
        <v>46</v>
      </c>
      <c r="G64" s="4"/>
      <c r="H64" s="4"/>
      <c r="I64" s="4"/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71</v>
      </c>
      <c r="Q64" s="7">
        <v>2500000</v>
      </c>
      <c r="R64" s="7">
        <v>1935685</v>
      </c>
      <c r="S64" s="7">
        <v>0</v>
      </c>
      <c r="T64" s="7">
        <v>4435685</v>
      </c>
      <c r="U64" s="7">
        <v>0</v>
      </c>
      <c r="V64" s="7">
        <v>4435685</v>
      </c>
      <c r="W64" s="7">
        <v>0</v>
      </c>
      <c r="X64" s="7">
        <v>4435685</v>
      </c>
      <c r="Y64" s="7">
        <v>4435685</v>
      </c>
      <c r="Z64" s="7">
        <v>4435685</v>
      </c>
      <c r="AA64" s="7">
        <v>4435685</v>
      </c>
      <c r="AB64" s="10">
        <f>SUM(Q64:AA64)</f>
        <v>31049795</v>
      </c>
    </row>
    <row r="65" spans="1:28" x14ac:dyDescent="0.25">
      <c r="A65" s="4" t="s">
        <v>125</v>
      </c>
      <c r="B65" s="5" t="s">
        <v>126</v>
      </c>
      <c r="C65" s="6" t="s">
        <v>35</v>
      </c>
      <c r="D65" s="4" t="s">
        <v>36</v>
      </c>
      <c r="E65" s="4" t="s">
        <v>37</v>
      </c>
      <c r="F65" s="4" t="s">
        <v>37</v>
      </c>
      <c r="G65" s="4" t="s">
        <v>37</v>
      </c>
      <c r="H65" s="4"/>
      <c r="I65" s="4"/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41</v>
      </c>
      <c r="Q65" s="7">
        <v>14805202536</v>
      </c>
      <c r="R65" s="7">
        <v>17500000</v>
      </c>
      <c r="S65" s="7">
        <v>0</v>
      </c>
      <c r="T65" s="7">
        <v>14822702536</v>
      </c>
      <c r="U65" s="7">
        <v>0</v>
      </c>
      <c r="V65" s="7">
        <v>13415542551.34</v>
      </c>
      <c r="W65" s="7">
        <v>1407159984.6600001</v>
      </c>
      <c r="X65" s="7">
        <v>13415542551.34</v>
      </c>
      <c r="Y65" s="7">
        <v>13415542551.34</v>
      </c>
      <c r="Z65" s="7">
        <v>13347942551.34</v>
      </c>
      <c r="AA65" s="7">
        <v>13347942551.34</v>
      </c>
      <c r="AB65" s="10">
        <f>SUM(Q65:AA65)</f>
        <v>97995077813.359985</v>
      </c>
    </row>
    <row r="66" spans="1:28" x14ac:dyDescent="0.25">
      <c r="A66" s="4" t="s">
        <v>125</v>
      </c>
      <c r="B66" s="5" t="s">
        <v>126</v>
      </c>
      <c r="C66" s="6" t="s">
        <v>45</v>
      </c>
      <c r="D66" s="4" t="s">
        <v>36</v>
      </c>
      <c r="E66" s="4" t="s">
        <v>37</v>
      </c>
      <c r="F66" s="4" t="s">
        <v>37</v>
      </c>
      <c r="G66" s="4" t="s">
        <v>46</v>
      </c>
      <c r="H66" s="4"/>
      <c r="I66" s="4"/>
      <c r="J66" s="4"/>
      <c r="K66" s="4"/>
      <c r="L66" s="4"/>
      <c r="M66" s="4" t="s">
        <v>38</v>
      </c>
      <c r="N66" s="4" t="s">
        <v>39</v>
      </c>
      <c r="O66" s="4" t="s">
        <v>40</v>
      </c>
      <c r="P66" s="5" t="s">
        <v>47</v>
      </c>
      <c r="Q66" s="7">
        <v>7719812815</v>
      </c>
      <c r="R66" s="7">
        <v>1087217864</v>
      </c>
      <c r="S66" s="7">
        <v>1189500000</v>
      </c>
      <c r="T66" s="7">
        <v>7617530679</v>
      </c>
      <c r="U66" s="7">
        <v>0</v>
      </c>
      <c r="V66" s="7">
        <v>6814944183.9300003</v>
      </c>
      <c r="W66" s="7">
        <v>802586495.07000005</v>
      </c>
      <c r="X66" s="7">
        <v>6814944183.9300003</v>
      </c>
      <c r="Y66" s="7">
        <v>6814944183.9300003</v>
      </c>
      <c r="Z66" s="7">
        <v>6814944183.9300003</v>
      </c>
      <c r="AA66" s="7">
        <v>6814944183.9300003</v>
      </c>
      <c r="AB66" s="10">
        <f>SUM(Q66:AA66)</f>
        <v>52491368772.720001</v>
      </c>
    </row>
    <row r="67" spans="1:28" x14ac:dyDescent="0.25">
      <c r="A67" s="4" t="s">
        <v>125</v>
      </c>
      <c r="B67" s="5" t="s">
        <v>126</v>
      </c>
      <c r="C67" s="6" t="s">
        <v>52</v>
      </c>
      <c r="D67" s="4" t="s">
        <v>36</v>
      </c>
      <c r="E67" s="4" t="s">
        <v>43</v>
      </c>
      <c r="F67" s="4"/>
      <c r="G67" s="4"/>
      <c r="H67" s="4"/>
      <c r="I67" s="4"/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53</v>
      </c>
      <c r="Q67" s="7">
        <v>6903537928</v>
      </c>
      <c r="R67" s="7">
        <v>5561983285.8999996</v>
      </c>
      <c r="S67" s="7">
        <v>1364433449.04</v>
      </c>
      <c r="T67" s="7">
        <v>11101087764.860001</v>
      </c>
      <c r="U67" s="7">
        <v>0</v>
      </c>
      <c r="V67" s="7">
        <v>10894441642.620001</v>
      </c>
      <c r="W67" s="7">
        <v>206646122.24000001</v>
      </c>
      <c r="X67" s="7">
        <v>9929029192.2399998</v>
      </c>
      <c r="Y67" s="7">
        <v>5789557989.3400002</v>
      </c>
      <c r="Z67" s="7">
        <v>5789557989.3400002</v>
      </c>
      <c r="AA67" s="7">
        <v>5789557989.3400002</v>
      </c>
      <c r="AB67" s="10">
        <f>SUM(Q67:AA67)</f>
        <v>63329833352.919983</v>
      </c>
    </row>
    <row r="68" spans="1:28" x14ac:dyDescent="0.25">
      <c r="A68" s="4" t="s">
        <v>125</v>
      </c>
      <c r="B68" s="5" t="s">
        <v>126</v>
      </c>
      <c r="C68" s="6" t="s">
        <v>52</v>
      </c>
      <c r="D68" s="4" t="s">
        <v>36</v>
      </c>
      <c r="E68" s="4" t="s">
        <v>43</v>
      </c>
      <c r="F68" s="4"/>
      <c r="G68" s="4"/>
      <c r="H68" s="4"/>
      <c r="I68" s="4"/>
      <c r="J68" s="4"/>
      <c r="K68" s="4"/>
      <c r="L68" s="4"/>
      <c r="M68" s="4" t="s">
        <v>38</v>
      </c>
      <c r="N68" s="4" t="s">
        <v>49</v>
      </c>
      <c r="O68" s="4" t="s">
        <v>50</v>
      </c>
      <c r="P68" s="5" t="s">
        <v>53</v>
      </c>
      <c r="Q68" s="7">
        <v>1010000000</v>
      </c>
      <c r="R68" s="7">
        <v>56707973.020000003</v>
      </c>
      <c r="S68" s="7">
        <v>26707973.02</v>
      </c>
      <c r="T68" s="7">
        <v>1040000000</v>
      </c>
      <c r="U68" s="7">
        <v>0</v>
      </c>
      <c r="V68" s="7">
        <v>1039591537.98</v>
      </c>
      <c r="W68" s="7">
        <v>408462.02</v>
      </c>
      <c r="X68" s="7">
        <v>837109877.23000002</v>
      </c>
      <c r="Y68" s="7">
        <v>818952355.23000002</v>
      </c>
      <c r="Z68" s="7">
        <v>818952355.23000002</v>
      </c>
      <c r="AA68" s="7">
        <v>725333529.23000002</v>
      </c>
      <c r="AB68" s="10">
        <f>SUM(Q68:AA68)</f>
        <v>6373764062.9599991</v>
      </c>
    </row>
    <row r="69" spans="1:28" x14ac:dyDescent="0.25">
      <c r="A69" s="4" t="s">
        <v>125</v>
      </c>
      <c r="B69" s="5" t="s">
        <v>126</v>
      </c>
      <c r="C69" s="6" t="s">
        <v>54</v>
      </c>
      <c r="D69" s="4" t="s">
        <v>36</v>
      </c>
      <c r="E69" s="4" t="s">
        <v>46</v>
      </c>
      <c r="F69" s="4" t="s">
        <v>55</v>
      </c>
      <c r="G69" s="4" t="s">
        <v>43</v>
      </c>
      <c r="H69" s="4" t="s">
        <v>56</v>
      </c>
      <c r="I69" s="4"/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57</v>
      </c>
      <c r="Q69" s="7">
        <v>0</v>
      </c>
      <c r="R69" s="7">
        <v>109498895.56999999</v>
      </c>
      <c r="S69" s="7">
        <v>54498895.57</v>
      </c>
      <c r="T69" s="7">
        <v>55000000</v>
      </c>
      <c r="U69" s="7">
        <v>0</v>
      </c>
      <c r="V69" s="7">
        <v>55000000</v>
      </c>
      <c r="W69" s="7">
        <v>0</v>
      </c>
      <c r="X69" s="7">
        <v>1613847.35</v>
      </c>
      <c r="Y69" s="7">
        <v>1613847.35</v>
      </c>
      <c r="Z69" s="7">
        <v>1613847.35</v>
      </c>
      <c r="AA69" s="7">
        <v>1613847.35</v>
      </c>
      <c r="AB69" s="10">
        <f>SUM(Q69:AA69)</f>
        <v>280453180.54000008</v>
      </c>
    </row>
    <row r="70" spans="1:28" x14ac:dyDescent="0.25">
      <c r="A70" s="4" t="s">
        <v>125</v>
      </c>
      <c r="B70" s="5" t="s">
        <v>126</v>
      </c>
      <c r="C70" s="6" t="s">
        <v>67</v>
      </c>
      <c r="D70" s="4" t="s">
        <v>36</v>
      </c>
      <c r="E70" s="4" t="s">
        <v>68</v>
      </c>
      <c r="F70" s="4" t="s">
        <v>37</v>
      </c>
      <c r="G70" s="4"/>
      <c r="H70" s="4"/>
      <c r="I70" s="4"/>
      <c r="J70" s="4"/>
      <c r="K70" s="4"/>
      <c r="L70" s="4"/>
      <c r="M70" s="4" t="s">
        <v>38</v>
      </c>
      <c r="N70" s="4" t="s">
        <v>39</v>
      </c>
      <c r="O70" s="4" t="s">
        <v>40</v>
      </c>
      <c r="P70" s="5" t="s">
        <v>69</v>
      </c>
      <c r="Q70" s="7">
        <v>524865341</v>
      </c>
      <c r="R70" s="7">
        <v>32874439.23</v>
      </c>
      <c r="S70" s="7">
        <v>75392185.159999996</v>
      </c>
      <c r="T70" s="7">
        <v>482347595.06999999</v>
      </c>
      <c r="U70" s="7">
        <v>0</v>
      </c>
      <c r="V70" s="7">
        <v>482347595.06999999</v>
      </c>
      <c r="W70" s="7">
        <v>0</v>
      </c>
      <c r="X70" s="7">
        <v>470377406.06999999</v>
      </c>
      <c r="Y70" s="7">
        <v>463292985.06999999</v>
      </c>
      <c r="Z70" s="7">
        <v>463292985.06999999</v>
      </c>
      <c r="AA70" s="7">
        <v>463292985.06999999</v>
      </c>
      <c r="AB70" s="10">
        <f>SUM(Q70:AA70)</f>
        <v>3458083516.8100004</v>
      </c>
    </row>
    <row r="71" spans="1:28" x14ac:dyDescent="0.25">
      <c r="A71" s="4" t="s">
        <v>125</v>
      </c>
      <c r="B71" s="5" t="s">
        <v>126</v>
      </c>
      <c r="C71" s="6" t="s">
        <v>70</v>
      </c>
      <c r="D71" s="4" t="s">
        <v>36</v>
      </c>
      <c r="E71" s="4" t="s">
        <v>68</v>
      </c>
      <c r="F71" s="4" t="s">
        <v>46</v>
      </c>
      <c r="G71" s="4"/>
      <c r="H71" s="4"/>
      <c r="I71" s="4"/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71</v>
      </c>
      <c r="Q71" s="7">
        <v>30000000</v>
      </c>
      <c r="R71" s="7">
        <v>2307350</v>
      </c>
      <c r="S71" s="7">
        <v>0</v>
      </c>
      <c r="T71" s="7">
        <v>32307350</v>
      </c>
      <c r="U71" s="7">
        <v>0</v>
      </c>
      <c r="V71" s="7">
        <v>32226761</v>
      </c>
      <c r="W71" s="7">
        <v>80589</v>
      </c>
      <c r="X71" s="7">
        <v>32226761</v>
      </c>
      <c r="Y71" s="7">
        <v>32226761</v>
      </c>
      <c r="Z71" s="7">
        <v>32226761</v>
      </c>
      <c r="AA71" s="7">
        <v>32226761</v>
      </c>
      <c r="AB71" s="10">
        <f>SUM(Q71:AA71)</f>
        <v>225829094</v>
      </c>
    </row>
    <row r="72" spans="1:28" x14ac:dyDescent="0.25">
      <c r="A72" s="4" t="s">
        <v>127</v>
      </c>
      <c r="B72" s="5" t="s">
        <v>128</v>
      </c>
      <c r="C72" s="6" t="s">
        <v>35</v>
      </c>
      <c r="D72" s="4" t="s">
        <v>36</v>
      </c>
      <c r="E72" s="4" t="s">
        <v>37</v>
      </c>
      <c r="F72" s="4" t="s">
        <v>37</v>
      </c>
      <c r="G72" s="4" t="s">
        <v>37</v>
      </c>
      <c r="H72" s="4"/>
      <c r="I72" s="4"/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41</v>
      </c>
      <c r="Q72" s="7">
        <v>22411339922</v>
      </c>
      <c r="R72" s="7">
        <v>350000</v>
      </c>
      <c r="S72" s="7">
        <v>0</v>
      </c>
      <c r="T72" s="7">
        <v>22411689922</v>
      </c>
      <c r="U72" s="7">
        <v>0</v>
      </c>
      <c r="V72" s="7">
        <v>20316191711.27</v>
      </c>
      <c r="W72" s="7">
        <v>2095498210.73</v>
      </c>
      <c r="X72" s="7">
        <v>20314292679.470001</v>
      </c>
      <c r="Y72" s="7">
        <v>20297177577.470001</v>
      </c>
      <c r="Z72" s="7">
        <v>20297177577.470001</v>
      </c>
      <c r="AA72" s="7">
        <v>20297177577.470001</v>
      </c>
      <c r="AB72" s="10">
        <f>SUM(Q72:AA72)</f>
        <v>148440895177.88</v>
      </c>
    </row>
    <row r="73" spans="1:28" x14ac:dyDescent="0.25">
      <c r="A73" s="4" t="s">
        <v>127</v>
      </c>
      <c r="B73" s="5" t="s">
        <v>128</v>
      </c>
      <c r="C73" s="6" t="s">
        <v>45</v>
      </c>
      <c r="D73" s="4" t="s">
        <v>36</v>
      </c>
      <c r="E73" s="4" t="s">
        <v>37</v>
      </c>
      <c r="F73" s="4" t="s">
        <v>37</v>
      </c>
      <c r="G73" s="4" t="s">
        <v>46</v>
      </c>
      <c r="H73" s="4"/>
      <c r="I73" s="4"/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47</v>
      </c>
      <c r="Q73" s="7">
        <v>12402009553</v>
      </c>
      <c r="R73" s="7">
        <v>1855371093</v>
      </c>
      <c r="S73" s="7">
        <v>2108600960</v>
      </c>
      <c r="T73" s="7">
        <v>12148779686</v>
      </c>
      <c r="U73" s="7">
        <v>0</v>
      </c>
      <c r="V73" s="7">
        <v>11123937795.84</v>
      </c>
      <c r="W73" s="7">
        <v>1024841890.16</v>
      </c>
      <c r="X73" s="7">
        <v>11111496686.549999</v>
      </c>
      <c r="Y73" s="7">
        <v>11110846686.549999</v>
      </c>
      <c r="Z73" s="7">
        <v>11110846686.549999</v>
      </c>
      <c r="AA73" s="7">
        <v>11110846686.549999</v>
      </c>
      <c r="AB73" s="10">
        <f>SUM(Q73:AA73)</f>
        <v>85107577724.200012</v>
      </c>
    </row>
    <row r="74" spans="1:28" x14ac:dyDescent="0.25">
      <c r="A74" s="4" t="s">
        <v>127</v>
      </c>
      <c r="B74" s="5" t="s">
        <v>128</v>
      </c>
      <c r="C74" s="6" t="s">
        <v>52</v>
      </c>
      <c r="D74" s="4" t="s">
        <v>36</v>
      </c>
      <c r="E74" s="4" t="s">
        <v>43</v>
      </c>
      <c r="F74" s="4"/>
      <c r="G74" s="4"/>
      <c r="H74" s="4"/>
      <c r="I74" s="4"/>
      <c r="J74" s="4"/>
      <c r="K74" s="4"/>
      <c r="L74" s="4"/>
      <c r="M74" s="4" t="s">
        <v>38</v>
      </c>
      <c r="N74" s="4" t="s">
        <v>39</v>
      </c>
      <c r="O74" s="4" t="s">
        <v>40</v>
      </c>
      <c r="P74" s="5" t="s">
        <v>53</v>
      </c>
      <c r="Q74" s="7">
        <v>13231845031</v>
      </c>
      <c r="R74" s="7">
        <v>3463783877.52</v>
      </c>
      <c r="S74" s="7">
        <v>981542993.87</v>
      </c>
      <c r="T74" s="7">
        <v>15714085914.65</v>
      </c>
      <c r="U74" s="7">
        <v>0</v>
      </c>
      <c r="V74" s="7">
        <v>15687957831.110001</v>
      </c>
      <c r="W74" s="7">
        <v>26128083.539999999</v>
      </c>
      <c r="X74" s="7">
        <v>15354529967.07</v>
      </c>
      <c r="Y74" s="7">
        <v>9658919056.6399994</v>
      </c>
      <c r="Z74" s="7">
        <v>9658919056.6399994</v>
      </c>
      <c r="AA74" s="7">
        <v>9658919056.6399994</v>
      </c>
      <c r="AB74" s="10">
        <f>SUM(Q74:AA74)</f>
        <v>93436630868.679993</v>
      </c>
    </row>
    <row r="75" spans="1:28" x14ac:dyDescent="0.25">
      <c r="A75" s="4" t="s">
        <v>127</v>
      </c>
      <c r="B75" s="5" t="s">
        <v>128</v>
      </c>
      <c r="C75" s="6" t="s">
        <v>52</v>
      </c>
      <c r="D75" s="4" t="s">
        <v>36</v>
      </c>
      <c r="E75" s="4" t="s">
        <v>43</v>
      </c>
      <c r="F75" s="4"/>
      <c r="G75" s="4"/>
      <c r="H75" s="4"/>
      <c r="I75" s="4"/>
      <c r="J75" s="4"/>
      <c r="K75" s="4"/>
      <c r="L75" s="4"/>
      <c r="M75" s="4" t="s">
        <v>38</v>
      </c>
      <c r="N75" s="4" t="s">
        <v>49</v>
      </c>
      <c r="O75" s="4" t="s">
        <v>50</v>
      </c>
      <c r="P75" s="5" t="s">
        <v>53</v>
      </c>
      <c r="Q75" s="7">
        <v>2731000000</v>
      </c>
      <c r="R75" s="7">
        <v>350822539.24000001</v>
      </c>
      <c r="S75" s="7">
        <v>129117496.98999999</v>
      </c>
      <c r="T75" s="7">
        <v>2952705042.25</v>
      </c>
      <c r="U75" s="7">
        <v>0</v>
      </c>
      <c r="V75" s="7">
        <v>2952704988.25</v>
      </c>
      <c r="W75" s="7">
        <v>54</v>
      </c>
      <c r="X75" s="7">
        <v>2730685563.6900001</v>
      </c>
      <c r="Y75" s="7">
        <v>2027324609.5799999</v>
      </c>
      <c r="Z75" s="7">
        <v>2027324609.5799999</v>
      </c>
      <c r="AA75" s="7">
        <v>1891606457.3299999</v>
      </c>
      <c r="AB75" s="10">
        <f>SUM(Q75:AA75)</f>
        <v>17793291360.91</v>
      </c>
    </row>
    <row r="76" spans="1:28" x14ac:dyDescent="0.25">
      <c r="A76" s="4" t="s">
        <v>127</v>
      </c>
      <c r="B76" s="5" t="s">
        <v>128</v>
      </c>
      <c r="C76" s="6" t="s">
        <v>54</v>
      </c>
      <c r="D76" s="4" t="s">
        <v>36</v>
      </c>
      <c r="E76" s="4" t="s">
        <v>46</v>
      </c>
      <c r="F76" s="4" t="s">
        <v>55</v>
      </c>
      <c r="G76" s="4" t="s">
        <v>43</v>
      </c>
      <c r="H76" s="4" t="s">
        <v>56</v>
      </c>
      <c r="I76" s="4"/>
      <c r="J76" s="4"/>
      <c r="K76" s="4"/>
      <c r="L76" s="4"/>
      <c r="M76" s="4" t="s">
        <v>38</v>
      </c>
      <c r="N76" s="4" t="s">
        <v>39</v>
      </c>
      <c r="O76" s="4" t="s">
        <v>40</v>
      </c>
      <c r="P76" s="5" t="s">
        <v>57</v>
      </c>
      <c r="Q76" s="7">
        <v>0</v>
      </c>
      <c r="R76" s="7">
        <v>98213103.769999996</v>
      </c>
      <c r="S76" s="7">
        <v>46947103.770000003</v>
      </c>
      <c r="T76" s="7">
        <v>51266000</v>
      </c>
      <c r="U76" s="7">
        <v>0</v>
      </c>
      <c r="V76" s="7">
        <v>6142908.6200000001</v>
      </c>
      <c r="W76" s="7">
        <v>45123091.380000003</v>
      </c>
      <c r="X76" s="7">
        <v>6142908.6200000001</v>
      </c>
      <c r="Y76" s="7">
        <v>6142908.6200000001</v>
      </c>
      <c r="Z76" s="7">
        <v>6142908.6200000001</v>
      </c>
      <c r="AA76" s="7">
        <v>6142908.6200000001</v>
      </c>
      <c r="AB76" s="10">
        <f>SUM(Q76:AA76)</f>
        <v>272263842.01999998</v>
      </c>
    </row>
    <row r="77" spans="1:28" x14ac:dyDescent="0.25">
      <c r="A77" s="4" t="s">
        <v>127</v>
      </c>
      <c r="B77" s="5" t="s">
        <v>128</v>
      </c>
      <c r="C77" s="6" t="s">
        <v>67</v>
      </c>
      <c r="D77" s="4" t="s">
        <v>36</v>
      </c>
      <c r="E77" s="4" t="s">
        <v>68</v>
      </c>
      <c r="F77" s="4" t="s">
        <v>37</v>
      </c>
      <c r="G77" s="4"/>
      <c r="H77" s="4"/>
      <c r="I77" s="4"/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69</v>
      </c>
      <c r="Q77" s="7">
        <v>692300000</v>
      </c>
      <c r="R77" s="7">
        <v>45789395.630000003</v>
      </c>
      <c r="S77" s="7">
        <v>367200</v>
      </c>
      <c r="T77" s="7">
        <v>737722195.63</v>
      </c>
      <c r="U77" s="7">
        <v>0</v>
      </c>
      <c r="V77" s="7">
        <v>737722195.63</v>
      </c>
      <c r="W77" s="7">
        <v>0</v>
      </c>
      <c r="X77" s="7">
        <v>707714795.63</v>
      </c>
      <c r="Y77" s="7">
        <v>707714795.63</v>
      </c>
      <c r="Z77" s="7">
        <v>707714795.63</v>
      </c>
      <c r="AA77" s="7">
        <v>707714795.63</v>
      </c>
      <c r="AB77" s="10">
        <f>SUM(Q77:AA77)</f>
        <v>5044760169.4099998</v>
      </c>
    </row>
    <row r="78" spans="1:28" x14ac:dyDescent="0.25">
      <c r="A78" s="4" t="s">
        <v>127</v>
      </c>
      <c r="B78" s="5" t="s">
        <v>128</v>
      </c>
      <c r="C78" s="6" t="s">
        <v>70</v>
      </c>
      <c r="D78" s="4" t="s">
        <v>36</v>
      </c>
      <c r="E78" s="4" t="s">
        <v>68</v>
      </c>
      <c r="F78" s="4" t="s">
        <v>46</v>
      </c>
      <c r="G78" s="4"/>
      <c r="H78" s="4"/>
      <c r="I78" s="4"/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71</v>
      </c>
      <c r="Q78" s="7">
        <v>100040000</v>
      </c>
      <c r="R78" s="7">
        <v>1364096</v>
      </c>
      <c r="S78" s="7">
        <v>12409407</v>
      </c>
      <c r="T78" s="7">
        <v>88994689</v>
      </c>
      <c r="U78" s="7">
        <v>0</v>
      </c>
      <c r="V78" s="7">
        <v>88831270</v>
      </c>
      <c r="W78" s="7">
        <v>163419</v>
      </c>
      <c r="X78" s="7">
        <v>88831270</v>
      </c>
      <c r="Y78" s="7">
        <v>88831270</v>
      </c>
      <c r="Z78" s="7">
        <v>88831270</v>
      </c>
      <c r="AA78" s="7">
        <v>88831270</v>
      </c>
      <c r="AB78" s="10">
        <f>SUM(Q78:AA78)</f>
        <v>647127961</v>
      </c>
    </row>
    <row r="79" spans="1:28" x14ac:dyDescent="0.25">
      <c r="A79" s="4" t="s">
        <v>127</v>
      </c>
      <c r="B79" s="5" t="s">
        <v>128</v>
      </c>
      <c r="C79" s="6" t="s">
        <v>107</v>
      </c>
      <c r="D79" s="4" t="s">
        <v>72</v>
      </c>
      <c r="E79" s="4" t="s">
        <v>73</v>
      </c>
      <c r="F79" s="4" t="s">
        <v>74</v>
      </c>
      <c r="G79" s="4" t="s">
        <v>106</v>
      </c>
      <c r="H79" s="4" t="s">
        <v>78</v>
      </c>
      <c r="I79" s="4"/>
      <c r="J79" s="4"/>
      <c r="K79" s="4"/>
      <c r="L79" s="4"/>
      <c r="M79" s="4" t="s">
        <v>38</v>
      </c>
      <c r="N79" s="4" t="s">
        <v>76</v>
      </c>
      <c r="O79" s="4" t="s">
        <v>40</v>
      </c>
      <c r="P79" s="5" t="s">
        <v>79</v>
      </c>
      <c r="Q79" s="7">
        <v>380800000</v>
      </c>
      <c r="R79" s="7">
        <v>95200000</v>
      </c>
      <c r="S79" s="7">
        <v>190400000</v>
      </c>
      <c r="T79" s="7">
        <v>285600000</v>
      </c>
      <c r="U79" s="7">
        <v>0</v>
      </c>
      <c r="V79" s="7">
        <v>285600000</v>
      </c>
      <c r="W79" s="7">
        <v>0</v>
      </c>
      <c r="X79" s="7">
        <v>285600000</v>
      </c>
      <c r="Y79" s="7">
        <v>285600000</v>
      </c>
      <c r="Z79" s="7">
        <v>285600000</v>
      </c>
      <c r="AA79" s="7">
        <v>285600000</v>
      </c>
      <c r="AB79" s="10">
        <f>SUM(Q79:AA79)</f>
        <v>2380000000</v>
      </c>
    </row>
    <row r="80" spans="1:28" x14ac:dyDescent="0.25">
      <c r="A80" s="4" t="s">
        <v>129</v>
      </c>
      <c r="B80" s="5" t="s">
        <v>130</v>
      </c>
      <c r="C80" s="6" t="s">
        <v>35</v>
      </c>
      <c r="D80" s="4" t="s">
        <v>36</v>
      </c>
      <c r="E80" s="4" t="s">
        <v>37</v>
      </c>
      <c r="F80" s="4" t="s">
        <v>37</v>
      </c>
      <c r="G80" s="4" t="s">
        <v>37</v>
      </c>
      <c r="H80" s="4"/>
      <c r="I80" s="4"/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41</v>
      </c>
      <c r="Q80" s="7">
        <v>16063298044</v>
      </c>
      <c r="R80" s="7">
        <v>11259509</v>
      </c>
      <c r="S80" s="7">
        <v>1856300</v>
      </c>
      <c r="T80" s="7">
        <v>16072701253</v>
      </c>
      <c r="U80" s="7">
        <v>0</v>
      </c>
      <c r="V80" s="7">
        <v>14854425205.940001</v>
      </c>
      <c r="W80" s="7">
        <v>1218276047.0599999</v>
      </c>
      <c r="X80" s="7">
        <v>14854162312.67</v>
      </c>
      <c r="Y80" s="7">
        <v>14854162312.67</v>
      </c>
      <c r="Z80" s="7">
        <v>14854162312.67</v>
      </c>
      <c r="AA80" s="7">
        <v>14854162312.67</v>
      </c>
      <c r="AB80" s="10">
        <f>SUM(Q80:AA80)</f>
        <v>107638465609.67999</v>
      </c>
    </row>
    <row r="81" spans="1:28" x14ac:dyDescent="0.25">
      <c r="A81" s="4" t="s">
        <v>129</v>
      </c>
      <c r="B81" s="5" t="s">
        <v>130</v>
      </c>
      <c r="C81" s="6" t="s">
        <v>45</v>
      </c>
      <c r="D81" s="4" t="s">
        <v>36</v>
      </c>
      <c r="E81" s="4" t="s">
        <v>37</v>
      </c>
      <c r="F81" s="4" t="s">
        <v>37</v>
      </c>
      <c r="G81" s="4" t="s">
        <v>46</v>
      </c>
      <c r="H81" s="4"/>
      <c r="I81" s="4"/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47</v>
      </c>
      <c r="Q81" s="7">
        <v>14340067254</v>
      </c>
      <c r="R81" s="7">
        <v>2622100277</v>
      </c>
      <c r="S81" s="7">
        <v>2687670244</v>
      </c>
      <c r="T81" s="7">
        <v>14274497287</v>
      </c>
      <c r="U81" s="7">
        <v>0</v>
      </c>
      <c r="V81" s="7">
        <v>12808465180.42</v>
      </c>
      <c r="W81" s="7">
        <v>1466032106.5799999</v>
      </c>
      <c r="X81" s="7">
        <v>12808176374.5</v>
      </c>
      <c r="Y81" s="7">
        <v>12624880885.5</v>
      </c>
      <c r="Z81" s="7">
        <v>12624880885.5</v>
      </c>
      <c r="AA81" s="7">
        <v>12624880885.5</v>
      </c>
      <c r="AB81" s="10">
        <f>SUM(Q81:AA81)</f>
        <v>98881651380</v>
      </c>
    </row>
    <row r="82" spans="1:28" x14ac:dyDescent="0.25">
      <c r="A82" s="4" t="s">
        <v>129</v>
      </c>
      <c r="B82" s="5" t="s">
        <v>130</v>
      </c>
      <c r="C82" s="6" t="s">
        <v>52</v>
      </c>
      <c r="D82" s="4" t="s">
        <v>36</v>
      </c>
      <c r="E82" s="4" t="s">
        <v>43</v>
      </c>
      <c r="F82" s="4"/>
      <c r="G82" s="4"/>
      <c r="H82" s="4"/>
      <c r="I82" s="4"/>
      <c r="J82" s="4"/>
      <c r="K82" s="4"/>
      <c r="L82" s="4"/>
      <c r="M82" s="4" t="s">
        <v>38</v>
      </c>
      <c r="N82" s="4" t="s">
        <v>39</v>
      </c>
      <c r="O82" s="4" t="s">
        <v>40</v>
      </c>
      <c r="P82" s="5" t="s">
        <v>53</v>
      </c>
      <c r="Q82" s="7">
        <v>7820435788</v>
      </c>
      <c r="R82" s="7">
        <v>1457428257.48</v>
      </c>
      <c r="S82" s="7">
        <v>1051771086.49</v>
      </c>
      <c r="T82" s="7">
        <v>8226092958.9899998</v>
      </c>
      <c r="U82" s="7">
        <v>0</v>
      </c>
      <c r="V82" s="7">
        <v>8226040473.9899998</v>
      </c>
      <c r="W82" s="7">
        <v>52485</v>
      </c>
      <c r="X82" s="7">
        <v>8056560248.5699997</v>
      </c>
      <c r="Y82" s="7">
        <v>6960738537.4300003</v>
      </c>
      <c r="Z82" s="7">
        <v>6960738537.4300003</v>
      </c>
      <c r="AA82" s="7">
        <v>6960738537.4300003</v>
      </c>
      <c r="AB82" s="10">
        <f>SUM(Q82:AA82)</f>
        <v>55720596910.809998</v>
      </c>
    </row>
    <row r="83" spans="1:28" x14ac:dyDescent="0.25">
      <c r="A83" s="4" t="s">
        <v>129</v>
      </c>
      <c r="B83" s="5" t="s">
        <v>130</v>
      </c>
      <c r="C83" s="6" t="s">
        <v>52</v>
      </c>
      <c r="D83" s="4" t="s">
        <v>36</v>
      </c>
      <c r="E83" s="4" t="s">
        <v>43</v>
      </c>
      <c r="F83" s="4"/>
      <c r="G83" s="4"/>
      <c r="H83" s="4"/>
      <c r="I83" s="4"/>
      <c r="J83" s="4"/>
      <c r="K83" s="4"/>
      <c r="L83" s="4"/>
      <c r="M83" s="4" t="s">
        <v>38</v>
      </c>
      <c r="N83" s="4" t="s">
        <v>49</v>
      </c>
      <c r="O83" s="4" t="s">
        <v>50</v>
      </c>
      <c r="P83" s="5" t="s">
        <v>53</v>
      </c>
      <c r="Q83" s="7">
        <v>1000000000</v>
      </c>
      <c r="R83" s="7">
        <v>313108219</v>
      </c>
      <c r="S83" s="7">
        <v>53184915.219999999</v>
      </c>
      <c r="T83" s="7">
        <v>1259923303.78</v>
      </c>
      <c r="U83" s="7">
        <v>0</v>
      </c>
      <c r="V83" s="7">
        <v>1259923303.78</v>
      </c>
      <c r="W83" s="7">
        <v>0</v>
      </c>
      <c r="X83" s="7">
        <v>1208105795.78</v>
      </c>
      <c r="Y83" s="7">
        <v>1102051712.3099999</v>
      </c>
      <c r="Z83" s="7">
        <v>1102051712.3099999</v>
      </c>
      <c r="AA83" s="7">
        <v>1102051712.3099999</v>
      </c>
      <c r="AB83" s="10">
        <f>SUM(Q83:AA83)</f>
        <v>8400400674.4899979</v>
      </c>
    </row>
    <row r="84" spans="1:28" x14ac:dyDescent="0.25">
      <c r="A84" s="4" t="s">
        <v>129</v>
      </c>
      <c r="B84" s="5" t="s">
        <v>130</v>
      </c>
      <c r="C84" s="6" t="s">
        <v>54</v>
      </c>
      <c r="D84" s="4" t="s">
        <v>36</v>
      </c>
      <c r="E84" s="4" t="s">
        <v>46</v>
      </c>
      <c r="F84" s="4" t="s">
        <v>55</v>
      </c>
      <c r="G84" s="4" t="s">
        <v>43</v>
      </c>
      <c r="H84" s="4" t="s">
        <v>56</v>
      </c>
      <c r="I84" s="4"/>
      <c r="J84" s="4"/>
      <c r="K84" s="4"/>
      <c r="L84" s="4"/>
      <c r="M84" s="4" t="s">
        <v>38</v>
      </c>
      <c r="N84" s="4" t="s">
        <v>39</v>
      </c>
      <c r="O84" s="4" t="s">
        <v>40</v>
      </c>
      <c r="P84" s="5" t="s">
        <v>57</v>
      </c>
      <c r="Q84" s="7">
        <v>0</v>
      </c>
      <c r="R84" s="7">
        <v>104379551.97</v>
      </c>
      <c r="S84" s="7">
        <v>50371551.969999999</v>
      </c>
      <c r="T84" s="7">
        <v>54008000</v>
      </c>
      <c r="U84" s="7">
        <v>0</v>
      </c>
      <c r="V84" s="7">
        <v>54008000</v>
      </c>
      <c r="W84" s="7">
        <v>0</v>
      </c>
      <c r="X84" s="7">
        <v>5892280.6399999997</v>
      </c>
      <c r="Y84" s="7">
        <v>5892280.6399999997</v>
      </c>
      <c r="Z84" s="7">
        <v>5892280.6399999997</v>
      </c>
      <c r="AA84" s="7">
        <v>5892280.6399999997</v>
      </c>
      <c r="AB84" s="10">
        <f>SUM(Q84:AA84)</f>
        <v>286336226.49999994</v>
      </c>
    </row>
    <row r="85" spans="1:28" x14ac:dyDescent="0.25">
      <c r="A85" s="4" t="s">
        <v>129</v>
      </c>
      <c r="B85" s="5" t="s">
        <v>130</v>
      </c>
      <c r="C85" s="6" t="s">
        <v>67</v>
      </c>
      <c r="D85" s="4" t="s">
        <v>36</v>
      </c>
      <c r="E85" s="4" t="s">
        <v>68</v>
      </c>
      <c r="F85" s="4" t="s">
        <v>37</v>
      </c>
      <c r="G85" s="4"/>
      <c r="H85" s="4"/>
      <c r="I85" s="4"/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69</v>
      </c>
      <c r="Q85" s="7">
        <v>40600000</v>
      </c>
      <c r="R85" s="7">
        <v>0</v>
      </c>
      <c r="S85" s="7">
        <v>24254960</v>
      </c>
      <c r="T85" s="7">
        <v>16345040</v>
      </c>
      <c r="U85" s="7">
        <v>0</v>
      </c>
      <c r="V85" s="7">
        <v>16318871</v>
      </c>
      <c r="W85" s="7">
        <v>26169</v>
      </c>
      <c r="X85" s="7">
        <v>13995624</v>
      </c>
      <c r="Y85" s="7">
        <v>13995624</v>
      </c>
      <c r="Z85" s="7">
        <v>13995624</v>
      </c>
      <c r="AA85" s="7">
        <v>13995624</v>
      </c>
      <c r="AB85" s="10">
        <f>SUM(Q85:AA85)</f>
        <v>153527536</v>
      </c>
    </row>
    <row r="86" spans="1:28" x14ac:dyDescent="0.25">
      <c r="A86" s="4" t="s">
        <v>129</v>
      </c>
      <c r="B86" s="5" t="s">
        <v>130</v>
      </c>
      <c r="C86" s="6" t="s">
        <v>70</v>
      </c>
      <c r="D86" s="4" t="s">
        <v>36</v>
      </c>
      <c r="E86" s="4" t="s">
        <v>68</v>
      </c>
      <c r="F86" s="4" t="s">
        <v>46</v>
      </c>
      <c r="G86" s="4"/>
      <c r="H86" s="4"/>
      <c r="I86" s="4"/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71</v>
      </c>
      <c r="Q86" s="7">
        <v>400000</v>
      </c>
      <c r="R86" s="7">
        <v>0</v>
      </c>
      <c r="S86" s="7">
        <v>389151</v>
      </c>
      <c r="T86" s="7">
        <v>10849</v>
      </c>
      <c r="U86" s="7">
        <v>0</v>
      </c>
      <c r="V86" s="7">
        <v>10849</v>
      </c>
      <c r="W86" s="7">
        <v>0</v>
      </c>
      <c r="X86" s="7">
        <v>10849</v>
      </c>
      <c r="Y86" s="7">
        <v>10849</v>
      </c>
      <c r="Z86" s="7">
        <v>10849</v>
      </c>
      <c r="AA86" s="7">
        <v>10849</v>
      </c>
      <c r="AB86" s="10">
        <f>SUM(Q86:AA86)</f>
        <v>854245</v>
      </c>
    </row>
    <row r="87" spans="1:28" x14ac:dyDescent="0.25">
      <c r="A87" s="4" t="s">
        <v>129</v>
      </c>
      <c r="B87" s="5" t="s">
        <v>130</v>
      </c>
      <c r="C87" s="6" t="s">
        <v>95</v>
      </c>
      <c r="D87" s="4" t="s">
        <v>72</v>
      </c>
      <c r="E87" s="4" t="s">
        <v>73</v>
      </c>
      <c r="F87" s="4" t="s">
        <v>74</v>
      </c>
      <c r="G87" s="4" t="s">
        <v>94</v>
      </c>
      <c r="H87" s="4" t="s">
        <v>78</v>
      </c>
      <c r="I87" s="4"/>
      <c r="J87" s="4"/>
      <c r="K87" s="4"/>
      <c r="L87" s="4"/>
      <c r="M87" s="4" t="s">
        <v>38</v>
      </c>
      <c r="N87" s="4" t="s">
        <v>76</v>
      </c>
      <c r="O87" s="4" t="s">
        <v>40</v>
      </c>
      <c r="P87" s="5" t="s">
        <v>79</v>
      </c>
      <c r="Q87" s="7">
        <v>2000000000</v>
      </c>
      <c r="R87" s="7">
        <v>0</v>
      </c>
      <c r="S87" s="7">
        <v>1000000000</v>
      </c>
      <c r="T87" s="7">
        <v>1000000000</v>
      </c>
      <c r="U87" s="7">
        <v>0</v>
      </c>
      <c r="V87" s="7">
        <v>1000000000</v>
      </c>
      <c r="W87" s="7">
        <v>0</v>
      </c>
      <c r="X87" s="7">
        <v>1000000000</v>
      </c>
      <c r="Y87" s="7">
        <v>1000000000</v>
      </c>
      <c r="Z87" s="7">
        <v>1000000000</v>
      </c>
      <c r="AA87" s="7">
        <v>1000000000</v>
      </c>
      <c r="AB87" s="10">
        <f>SUM(Q87:AA87)</f>
        <v>9000000000</v>
      </c>
    </row>
    <row r="88" spans="1:28" x14ac:dyDescent="0.25">
      <c r="A88" s="4" t="s">
        <v>131</v>
      </c>
      <c r="B88" s="5" t="s">
        <v>132</v>
      </c>
      <c r="C88" s="6" t="s">
        <v>35</v>
      </c>
      <c r="D88" s="4" t="s">
        <v>36</v>
      </c>
      <c r="E88" s="4" t="s">
        <v>37</v>
      </c>
      <c r="F88" s="4" t="s">
        <v>37</v>
      </c>
      <c r="G88" s="4" t="s">
        <v>37</v>
      </c>
      <c r="H88" s="4"/>
      <c r="I88" s="4"/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41</v>
      </c>
      <c r="Q88" s="7">
        <v>9353910456</v>
      </c>
      <c r="R88" s="7">
        <v>104117990</v>
      </c>
      <c r="S88" s="7">
        <v>0</v>
      </c>
      <c r="T88" s="7">
        <v>9458028446</v>
      </c>
      <c r="U88" s="7">
        <v>0</v>
      </c>
      <c r="V88" s="7">
        <v>8705550107.2999992</v>
      </c>
      <c r="W88" s="7">
        <v>752478338.70000005</v>
      </c>
      <c r="X88" s="7">
        <v>8705550107.2999992</v>
      </c>
      <c r="Y88" s="7">
        <v>8702356590.2000008</v>
      </c>
      <c r="Z88" s="7">
        <v>8702356590.2000008</v>
      </c>
      <c r="AA88" s="7">
        <v>8702356590.2000008</v>
      </c>
      <c r="AB88" s="10">
        <f>SUM(Q88:AA88)</f>
        <v>63186705215.899994</v>
      </c>
    </row>
    <row r="89" spans="1:28" x14ac:dyDescent="0.25">
      <c r="A89" s="4" t="s">
        <v>131</v>
      </c>
      <c r="B89" s="5" t="s">
        <v>132</v>
      </c>
      <c r="C89" s="6" t="s">
        <v>45</v>
      </c>
      <c r="D89" s="4" t="s">
        <v>36</v>
      </c>
      <c r="E89" s="4" t="s">
        <v>37</v>
      </c>
      <c r="F89" s="4" t="s">
        <v>37</v>
      </c>
      <c r="G89" s="4" t="s">
        <v>46</v>
      </c>
      <c r="H89" s="4"/>
      <c r="I89" s="4"/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47</v>
      </c>
      <c r="Q89" s="7">
        <v>7446657704</v>
      </c>
      <c r="R89" s="7">
        <v>1779457931</v>
      </c>
      <c r="S89" s="7">
        <v>615408759</v>
      </c>
      <c r="T89" s="7">
        <v>8610706876</v>
      </c>
      <c r="U89" s="7">
        <v>0</v>
      </c>
      <c r="V89" s="7">
        <v>7779614799</v>
      </c>
      <c r="W89" s="7">
        <v>831092077</v>
      </c>
      <c r="X89" s="7">
        <v>7779614799</v>
      </c>
      <c r="Y89" s="7">
        <v>7776400931</v>
      </c>
      <c r="Z89" s="7">
        <v>7776400931</v>
      </c>
      <c r="AA89" s="7">
        <v>7776400931</v>
      </c>
      <c r="AB89" s="10">
        <f>SUM(Q89:AA89)</f>
        <v>58171755738</v>
      </c>
    </row>
    <row r="90" spans="1:28" x14ac:dyDescent="0.25">
      <c r="A90" s="4" t="s">
        <v>131</v>
      </c>
      <c r="B90" s="5" t="s">
        <v>132</v>
      </c>
      <c r="C90" s="6" t="s">
        <v>52</v>
      </c>
      <c r="D90" s="4" t="s">
        <v>36</v>
      </c>
      <c r="E90" s="4" t="s">
        <v>43</v>
      </c>
      <c r="F90" s="4"/>
      <c r="G90" s="4"/>
      <c r="H90" s="4"/>
      <c r="I90" s="4"/>
      <c r="J90" s="4"/>
      <c r="K90" s="4"/>
      <c r="L90" s="4"/>
      <c r="M90" s="4" t="s">
        <v>38</v>
      </c>
      <c r="N90" s="4" t="s">
        <v>39</v>
      </c>
      <c r="O90" s="4" t="s">
        <v>40</v>
      </c>
      <c r="P90" s="5" t="s">
        <v>53</v>
      </c>
      <c r="Q90" s="7">
        <v>6888212602</v>
      </c>
      <c r="R90" s="7">
        <v>4784701226.7399998</v>
      </c>
      <c r="S90" s="7">
        <v>1879922490.3499999</v>
      </c>
      <c r="T90" s="7">
        <v>9792991338.3899994</v>
      </c>
      <c r="U90" s="7">
        <v>0</v>
      </c>
      <c r="V90" s="7">
        <v>9774407407.6499996</v>
      </c>
      <c r="W90" s="7">
        <v>18583930.739999998</v>
      </c>
      <c r="X90" s="7">
        <v>9395077869.6399994</v>
      </c>
      <c r="Y90" s="7">
        <v>4735203836.6199999</v>
      </c>
      <c r="Z90" s="7">
        <v>4735203836.6199999</v>
      </c>
      <c r="AA90" s="7">
        <v>4735203836.6199999</v>
      </c>
      <c r="AB90" s="10">
        <f>SUM(Q90:AA90)</f>
        <v>56739508375.370003</v>
      </c>
    </row>
    <row r="91" spans="1:28" x14ac:dyDescent="0.25">
      <c r="A91" s="4" t="s">
        <v>131</v>
      </c>
      <c r="B91" s="5" t="s">
        <v>132</v>
      </c>
      <c r="C91" s="6" t="s">
        <v>52</v>
      </c>
      <c r="D91" s="4" t="s">
        <v>36</v>
      </c>
      <c r="E91" s="4" t="s">
        <v>43</v>
      </c>
      <c r="F91" s="4"/>
      <c r="G91" s="4"/>
      <c r="H91" s="4"/>
      <c r="I91" s="4"/>
      <c r="J91" s="4"/>
      <c r="K91" s="4"/>
      <c r="L91" s="4"/>
      <c r="M91" s="4" t="s">
        <v>38</v>
      </c>
      <c r="N91" s="4" t="s">
        <v>49</v>
      </c>
      <c r="O91" s="4" t="s">
        <v>50</v>
      </c>
      <c r="P91" s="5" t="s">
        <v>53</v>
      </c>
      <c r="Q91" s="7">
        <v>945000000</v>
      </c>
      <c r="R91" s="7">
        <v>1845744431.8800001</v>
      </c>
      <c r="S91" s="7">
        <v>297749431.88</v>
      </c>
      <c r="T91" s="7">
        <v>2492995000</v>
      </c>
      <c r="U91" s="7">
        <v>0</v>
      </c>
      <c r="V91" s="7">
        <v>2485995000</v>
      </c>
      <c r="W91" s="7">
        <v>7000000</v>
      </c>
      <c r="X91" s="7">
        <v>2420321365.5</v>
      </c>
      <c r="Y91" s="7">
        <v>1190627738.8199999</v>
      </c>
      <c r="Z91" s="7">
        <v>1190627738.8199999</v>
      </c>
      <c r="AA91" s="7">
        <v>1190627738.8199999</v>
      </c>
      <c r="AB91" s="10">
        <f>SUM(Q91:AA91)</f>
        <v>14066688445.719999</v>
      </c>
    </row>
    <row r="92" spans="1:28" x14ac:dyDescent="0.25">
      <c r="A92" s="4" t="s">
        <v>131</v>
      </c>
      <c r="B92" s="5" t="s">
        <v>132</v>
      </c>
      <c r="C92" s="6" t="s">
        <v>54</v>
      </c>
      <c r="D92" s="4" t="s">
        <v>36</v>
      </c>
      <c r="E92" s="4" t="s">
        <v>46</v>
      </c>
      <c r="F92" s="4" t="s">
        <v>55</v>
      </c>
      <c r="G92" s="4" t="s">
        <v>43</v>
      </c>
      <c r="H92" s="4" t="s">
        <v>56</v>
      </c>
      <c r="I92" s="4"/>
      <c r="J92" s="4"/>
      <c r="K92" s="4"/>
      <c r="L92" s="4"/>
      <c r="M92" s="4" t="s">
        <v>38</v>
      </c>
      <c r="N92" s="4" t="s">
        <v>39</v>
      </c>
      <c r="O92" s="4" t="s">
        <v>40</v>
      </c>
      <c r="P92" s="5" t="s">
        <v>57</v>
      </c>
      <c r="Q92" s="7">
        <v>0</v>
      </c>
      <c r="R92" s="7">
        <v>111151000</v>
      </c>
      <c r="S92" s="7">
        <v>55000000</v>
      </c>
      <c r="T92" s="7">
        <v>56151000</v>
      </c>
      <c r="U92" s="7">
        <v>0</v>
      </c>
      <c r="V92" s="7">
        <v>56151000</v>
      </c>
      <c r="W92" s="7">
        <v>0</v>
      </c>
      <c r="X92" s="7">
        <v>1150324.06</v>
      </c>
      <c r="Y92" s="7">
        <v>1150324.06</v>
      </c>
      <c r="Z92" s="7">
        <v>1150324.06</v>
      </c>
      <c r="AA92" s="7">
        <v>1150324.06</v>
      </c>
      <c r="AB92" s="10">
        <f>SUM(Q92:AA92)</f>
        <v>283054296.24000001</v>
      </c>
    </row>
    <row r="93" spans="1:28" x14ac:dyDescent="0.25">
      <c r="A93" s="4" t="s">
        <v>131</v>
      </c>
      <c r="B93" s="5" t="s">
        <v>132</v>
      </c>
      <c r="C93" s="6" t="s">
        <v>67</v>
      </c>
      <c r="D93" s="4" t="s">
        <v>36</v>
      </c>
      <c r="E93" s="4" t="s">
        <v>68</v>
      </c>
      <c r="F93" s="4" t="s">
        <v>37</v>
      </c>
      <c r="G93" s="4"/>
      <c r="H93" s="4"/>
      <c r="I93" s="4"/>
      <c r="J93" s="4"/>
      <c r="K93" s="4"/>
      <c r="L93" s="4"/>
      <c r="M93" s="4" t="s">
        <v>38</v>
      </c>
      <c r="N93" s="4" t="s">
        <v>39</v>
      </c>
      <c r="O93" s="4" t="s">
        <v>40</v>
      </c>
      <c r="P93" s="5" t="s">
        <v>69</v>
      </c>
      <c r="Q93" s="7">
        <v>22500000</v>
      </c>
      <c r="R93" s="7">
        <v>3470270</v>
      </c>
      <c r="S93" s="7">
        <v>6940540</v>
      </c>
      <c r="T93" s="7">
        <v>19029730</v>
      </c>
      <c r="U93" s="7">
        <v>0</v>
      </c>
      <c r="V93" s="7">
        <v>19029730</v>
      </c>
      <c r="W93" s="7">
        <v>0</v>
      </c>
      <c r="X93" s="7">
        <v>19029730</v>
      </c>
      <c r="Y93" s="7">
        <v>19029730</v>
      </c>
      <c r="Z93" s="7">
        <v>19029730</v>
      </c>
      <c r="AA93" s="7">
        <v>19029730</v>
      </c>
      <c r="AB93" s="10">
        <f>SUM(Q93:AA93)</f>
        <v>147089190</v>
      </c>
    </row>
    <row r="94" spans="1:28" x14ac:dyDescent="0.25">
      <c r="A94" s="4" t="s">
        <v>131</v>
      </c>
      <c r="B94" s="5" t="s">
        <v>132</v>
      </c>
      <c r="C94" s="6" t="s">
        <v>70</v>
      </c>
      <c r="D94" s="4" t="s">
        <v>36</v>
      </c>
      <c r="E94" s="4" t="s">
        <v>68</v>
      </c>
      <c r="F94" s="4" t="s">
        <v>46</v>
      </c>
      <c r="G94" s="4"/>
      <c r="H94" s="4"/>
      <c r="I94" s="4"/>
      <c r="J94" s="4"/>
      <c r="K94" s="4"/>
      <c r="L94" s="4"/>
      <c r="M94" s="4" t="s">
        <v>38</v>
      </c>
      <c r="N94" s="4" t="s">
        <v>39</v>
      </c>
      <c r="O94" s="4" t="s">
        <v>40</v>
      </c>
      <c r="P94" s="5" t="s">
        <v>71</v>
      </c>
      <c r="Q94" s="7">
        <v>12000000</v>
      </c>
      <c r="R94" s="7">
        <v>0</v>
      </c>
      <c r="S94" s="7">
        <v>1649790.69</v>
      </c>
      <c r="T94" s="7">
        <v>10350209.310000001</v>
      </c>
      <c r="U94" s="7">
        <v>0</v>
      </c>
      <c r="V94" s="7">
        <v>10350209.310000001</v>
      </c>
      <c r="W94" s="7">
        <v>0</v>
      </c>
      <c r="X94" s="7">
        <v>10350209.310000001</v>
      </c>
      <c r="Y94" s="7">
        <v>10350209.310000001</v>
      </c>
      <c r="Z94" s="7">
        <v>10350209.310000001</v>
      </c>
      <c r="AA94" s="7">
        <v>10350209.310000001</v>
      </c>
      <c r="AB94" s="10">
        <f>SUM(Q94:AA94)</f>
        <v>75751046.550000012</v>
      </c>
    </row>
    <row r="95" spans="1:28" x14ac:dyDescent="0.25">
      <c r="A95" s="4" t="s">
        <v>133</v>
      </c>
      <c r="B95" s="5" t="s">
        <v>134</v>
      </c>
      <c r="C95" s="6" t="s">
        <v>35</v>
      </c>
      <c r="D95" s="4" t="s">
        <v>36</v>
      </c>
      <c r="E95" s="4" t="s">
        <v>37</v>
      </c>
      <c r="F95" s="4" t="s">
        <v>37</v>
      </c>
      <c r="G95" s="4" t="s">
        <v>37</v>
      </c>
      <c r="H95" s="4"/>
      <c r="I95" s="4"/>
      <c r="J95" s="4"/>
      <c r="K95" s="4"/>
      <c r="L95" s="4"/>
      <c r="M95" s="4" t="s">
        <v>38</v>
      </c>
      <c r="N95" s="4" t="s">
        <v>39</v>
      </c>
      <c r="O95" s="4" t="s">
        <v>40</v>
      </c>
      <c r="P95" s="5" t="s">
        <v>41</v>
      </c>
      <c r="Q95" s="7">
        <v>22611448713</v>
      </c>
      <c r="R95" s="7">
        <v>0</v>
      </c>
      <c r="S95" s="7">
        <v>0</v>
      </c>
      <c r="T95" s="7">
        <v>22611448713</v>
      </c>
      <c r="U95" s="7">
        <v>0</v>
      </c>
      <c r="V95" s="7">
        <v>19364051193.959999</v>
      </c>
      <c r="W95" s="7">
        <v>3247397519.04</v>
      </c>
      <c r="X95" s="7">
        <v>19362854625.110001</v>
      </c>
      <c r="Y95" s="7">
        <v>19362854625.110001</v>
      </c>
      <c r="Z95" s="7">
        <v>19362854625.110001</v>
      </c>
      <c r="AA95" s="7">
        <v>19362854625.110001</v>
      </c>
      <c r="AB95" s="10">
        <f>SUM(Q95:AA95)</f>
        <v>145285764639.44</v>
      </c>
    </row>
    <row r="96" spans="1:28" x14ac:dyDescent="0.25">
      <c r="A96" s="4" t="s">
        <v>133</v>
      </c>
      <c r="B96" s="5" t="s">
        <v>134</v>
      </c>
      <c r="C96" s="6" t="s">
        <v>45</v>
      </c>
      <c r="D96" s="4" t="s">
        <v>36</v>
      </c>
      <c r="E96" s="4" t="s">
        <v>37</v>
      </c>
      <c r="F96" s="4" t="s">
        <v>37</v>
      </c>
      <c r="G96" s="4" t="s">
        <v>46</v>
      </c>
      <c r="H96" s="4"/>
      <c r="I96" s="4"/>
      <c r="J96" s="4"/>
      <c r="K96" s="4"/>
      <c r="L96" s="4"/>
      <c r="M96" s="4" t="s">
        <v>38</v>
      </c>
      <c r="N96" s="4" t="s">
        <v>39</v>
      </c>
      <c r="O96" s="4" t="s">
        <v>40</v>
      </c>
      <c r="P96" s="5" t="s">
        <v>47</v>
      </c>
      <c r="Q96" s="7">
        <v>18683173067</v>
      </c>
      <c r="R96" s="7">
        <v>2093244014</v>
      </c>
      <c r="S96" s="7">
        <v>2034575445</v>
      </c>
      <c r="T96" s="7">
        <v>18741841636</v>
      </c>
      <c r="U96" s="7">
        <v>0</v>
      </c>
      <c r="V96" s="7">
        <v>14577871582.959999</v>
      </c>
      <c r="W96" s="7">
        <v>4163970053.04</v>
      </c>
      <c r="X96" s="7">
        <v>14466395629.940001</v>
      </c>
      <c r="Y96" s="7">
        <v>14009161293.940001</v>
      </c>
      <c r="Z96" s="7">
        <v>13690581453.940001</v>
      </c>
      <c r="AA96" s="7">
        <v>13690581453.940001</v>
      </c>
      <c r="AB96" s="10">
        <f>SUM(Q96:AA96)</f>
        <v>116151395629.76001</v>
      </c>
    </row>
    <row r="97" spans="1:28" x14ac:dyDescent="0.25">
      <c r="A97" s="4" t="s">
        <v>133</v>
      </c>
      <c r="B97" s="5" t="s">
        <v>134</v>
      </c>
      <c r="C97" s="6" t="s">
        <v>48</v>
      </c>
      <c r="D97" s="4" t="s">
        <v>36</v>
      </c>
      <c r="E97" s="4" t="s">
        <v>37</v>
      </c>
      <c r="F97" s="4" t="s">
        <v>43</v>
      </c>
      <c r="G97" s="4" t="s">
        <v>37</v>
      </c>
      <c r="H97" s="4"/>
      <c r="I97" s="4"/>
      <c r="J97" s="4"/>
      <c r="K97" s="4"/>
      <c r="L97" s="4"/>
      <c r="M97" s="4" t="s">
        <v>38</v>
      </c>
      <c r="N97" s="4" t="s">
        <v>49</v>
      </c>
      <c r="O97" s="4" t="s">
        <v>50</v>
      </c>
      <c r="P97" s="5" t="s">
        <v>41</v>
      </c>
      <c r="Q97" s="7">
        <v>451003596</v>
      </c>
      <c r="R97" s="7">
        <v>5910027</v>
      </c>
      <c r="S97" s="7">
        <v>60376453</v>
      </c>
      <c r="T97" s="7">
        <v>396537170</v>
      </c>
      <c r="U97" s="7">
        <v>0</v>
      </c>
      <c r="V97" s="7">
        <v>395793629</v>
      </c>
      <c r="W97" s="7">
        <v>743541</v>
      </c>
      <c r="X97" s="7">
        <v>395793629</v>
      </c>
      <c r="Y97" s="7">
        <v>395793629</v>
      </c>
      <c r="Z97" s="7">
        <v>395793629</v>
      </c>
      <c r="AA97" s="7">
        <v>395793629</v>
      </c>
      <c r="AB97" s="10">
        <f>SUM(Q97:AA97)</f>
        <v>2893538932</v>
      </c>
    </row>
    <row r="98" spans="1:28" x14ac:dyDescent="0.25">
      <c r="A98" s="4" t="s">
        <v>133</v>
      </c>
      <c r="B98" s="5" t="s">
        <v>134</v>
      </c>
      <c r="C98" s="6" t="s">
        <v>51</v>
      </c>
      <c r="D98" s="4" t="s">
        <v>36</v>
      </c>
      <c r="E98" s="4" t="s">
        <v>37</v>
      </c>
      <c r="F98" s="4" t="s">
        <v>43</v>
      </c>
      <c r="G98" s="4" t="s">
        <v>43</v>
      </c>
      <c r="H98" s="4"/>
      <c r="I98" s="4"/>
      <c r="J98" s="4"/>
      <c r="K98" s="4"/>
      <c r="L98" s="4"/>
      <c r="M98" s="4" t="s">
        <v>38</v>
      </c>
      <c r="N98" s="4" t="s">
        <v>49</v>
      </c>
      <c r="O98" s="4" t="s">
        <v>50</v>
      </c>
      <c r="P98" s="5" t="s">
        <v>44</v>
      </c>
      <c r="Q98" s="7">
        <v>148484863</v>
      </c>
      <c r="R98" s="7">
        <v>2125450</v>
      </c>
      <c r="S98" s="7">
        <v>10568514</v>
      </c>
      <c r="T98" s="7">
        <v>140041799</v>
      </c>
      <c r="U98" s="7">
        <v>0</v>
      </c>
      <c r="V98" s="7">
        <v>140041799</v>
      </c>
      <c r="W98" s="7">
        <v>0</v>
      </c>
      <c r="X98" s="7">
        <v>140041799</v>
      </c>
      <c r="Y98" s="7">
        <v>140041799</v>
      </c>
      <c r="Z98" s="7">
        <v>140041799</v>
      </c>
      <c r="AA98" s="7">
        <v>140041799</v>
      </c>
      <c r="AB98" s="10">
        <f>SUM(Q98:AA98)</f>
        <v>1001429621</v>
      </c>
    </row>
    <row r="99" spans="1:28" x14ac:dyDescent="0.25">
      <c r="A99" s="4" t="s">
        <v>133</v>
      </c>
      <c r="B99" s="5" t="s">
        <v>134</v>
      </c>
      <c r="C99" s="6" t="s">
        <v>52</v>
      </c>
      <c r="D99" s="4" t="s">
        <v>36</v>
      </c>
      <c r="E99" s="4" t="s">
        <v>43</v>
      </c>
      <c r="F99" s="4"/>
      <c r="G99" s="4"/>
      <c r="H99" s="4"/>
      <c r="I99" s="4"/>
      <c r="J99" s="4"/>
      <c r="K99" s="4"/>
      <c r="L99" s="4"/>
      <c r="M99" s="4" t="s">
        <v>38</v>
      </c>
      <c r="N99" s="4" t="s">
        <v>39</v>
      </c>
      <c r="O99" s="4" t="s">
        <v>40</v>
      </c>
      <c r="P99" s="5" t="s">
        <v>53</v>
      </c>
      <c r="Q99" s="7">
        <v>8277471656</v>
      </c>
      <c r="R99" s="7">
        <v>4498945948.6300001</v>
      </c>
      <c r="S99" s="7">
        <v>1744288821.1300001</v>
      </c>
      <c r="T99" s="7">
        <v>11032128783.5</v>
      </c>
      <c r="U99" s="7">
        <v>0</v>
      </c>
      <c r="V99" s="7">
        <v>10917806416.9</v>
      </c>
      <c r="W99" s="7">
        <v>114322366.59999999</v>
      </c>
      <c r="X99" s="7">
        <v>10624523383.92</v>
      </c>
      <c r="Y99" s="7">
        <v>6650668119.6400003</v>
      </c>
      <c r="Z99" s="7">
        <v>6650668119.6400003</v>
      </c>
      <c r="AA99" s="7">
        <v>6650668119.6400003</v>
      </c>
      <c r="AB99" s="10">
        <f>SUM(Q99:AA99)</f>
        <v>67161491735.599998</v>
      </c>
    </row>
    <row r="100" spans="1:28" x14ac:dyDescent="0.25">
      <c r="A100" s="4" t="s">
        <v>133</v>
      </c>
      <c r="B100" s="5" t="s">
        <v>134</v>
      </c>
      <c r="C100" s="6" t="s">
        <v>52</v>
      </c>
      <c r="D100" s="4" t="s">
        <v>36</v>
      </c>
      <c r="E100" s="4" t="s">
        <v>43</v>
      </c>
      <c r="F100" s="4"/>
      <c r="G100" s="4"/>
      <c r="H100" s="4"/>
      <c r="I100" s="4"/>
      <c r="J100" s="4"/>
      <c r="K100" s="4"/>
      <c r="L100" s="4"/>
      <c r="M100" s="4" t="s">
        <v>38</v>
      </c>
      <c r="N100" s="4" t="s">
        <v>49</v>
      </c>
      <c r="O100" s="4" t="s">
        <v>50</v>
      </c>
      <c r="P100" s="5" t="s">
        <v>53</v>
      </c>
      <c r="Q100" s="7">
        <v>5814849308</v>
      </c>
      <c r="R100" s="7">
        <v>1813673376.1600001</v>
      </c>
      <c r="S100" s="7">
        <v>437562768.16000003</v>
      </c>
      <c r="T100" s="7">
        <v>7190959916</v>
      </c>
      <c r="U100" s="7">
        <v>0</v>
      </c>
      <c r="V100" s="7">
        <v>7154710334.8599997</v>
      </c>
      <c r="W100" s="7">
        <v>36249581.140000001</v>
      </c>
      <c r="X100" s="7">
        <v>6595859542.9099998</v>
      </c>
      <c r="Y100" s="7">
        <v>5390438687.8599997</v>
      </c>
      <c r="Z100" s="7">
        <v>5165935006.1899996</v>
      </c>
      <c r="AA100" s="7">
        <v>5165935006.1899996</v>
      </c>
      <c r="AB100" s="10">
        <f>SUM(Q100:AA100)</f>
        <v>44766173527.470001</v>
      </c>
    </row>
    <row r="101" spans="1:28" x14ac:dyDescent="0.25">
      <c r="A101" s="4" t="s">
        <v>133</v>
      </c>
      <c r="B101" s="5" t="s">
        <v>134</v>
      </c>
      <c r="C101" s="6" t="s">
        <v>54</v>
      </c>
      <c r="D101" s="4" t="s">
        <v>36</v>
      </c>
      <c r="E101" s="4" t="s">
        <v>46</v>
      </c>
      <c r="F101" s="4" t="s">
        <v>55</v>
      </c>
      <c r="G101" s="4" t="s">
        <v>43</v>
      </c>
      <c r="H101" s="4" t="s">
        <v>56</v>
      </c>
      <c r="I101" s="4"/>
      <c r="J101" s="4"/>
      <c r="K101" s="4"/>
      <c r="L101" s="4"/>
      <c r="M101" s="4" t="s">
        <v>38</v>
      </c>
      <c r="N101" s="4" t="s">
        <v>39</v>
      </c>
      <c r="O101" s="4" t="s">
        <v>40</v>
      </c>
      <c r="P101" s="5" t="s">
        <v>57</v>
      </c>
      <c r="Q101" s="7">
        <v>0</v>
      </c>
      <c r="R101" s="7">
        <v>104268221.23999999</v>
      </c>
      <c r="S101" s="7">
        <v>49268221.240000002</v>
      </c>
      <c r="T101" s="7">
        <v>55000000</v>
      </c>
      <c r="U101" s="7">
        <v>0</v>
      </c>
      <c r="V101" s="7">
        <v>24435693.129999999</v>
      </c>
      <c r="W101" s="7">
        <v>30564306.870000001</v>
      </c>
      <c r="X101" s="7">
        <v>16935693.129999999</v>
      </c>
      <c r="Y101" s="7">
        <v>16935693.129999999</v>
      </c>
      <c r="Z101" s="7">
        <v>16935693.129999999</v>
      </c>
      <c r="AA101" s="7">
        <v>16935693.129999999</v>
      </c>
      <c r="AB101" s="10">
        <f>SUM(Q101:AA101)</f>
        <v>331279215</v>
      </c>
    </row>
    <row r="102" spans="1:28" x14ac:dyDescent="0.25">
      <c r="A102" s="4" t="s">
        <v>133</v>
      </c>
      <c r="B102" s="5" t="s">
        <v>134</v>
      </c>
      <c r="C102" s="6" t="s">
        <v>67</v>
      </c>
      <c r="D102" s="4" t="s">
        <v>36</v>
      </c>
      <c r="E102" s="4" t="s">
        <v>68</v>
      </c>
      <c r="F102" s="4" t="s">
        <v>37</v>
      </c>
      <c r="G102" s="4"/>
      <c r="H102" s="4"/>
      <c r="I102" s="4"/>
      <c r="J102" s="4"/>
      <c r="K102" s="4"/>
      <c r="L102" s="4"/>
      <c r="M102" s="4" t="s">
        <v>38</v>
      </c>
      <c r="N102" s="4" t="s">
        <v>39</v>
      </c>
      <c r="O102" s="4" t="s">
        <v>40</v>
      </c>
      <c r="P102" s="5" t="s">
        <v>69</v>
      </c>
      <c r="Q102" s="7">
        <v>606439765</v>
      </c>
      <c r="R102" s="7">
        <v>41746702</v>
      </c>
      <c r="S102" s="7">
        <v>3090622</v>
      </c>
      <c r="T102" s="7">
        <v>645095845</v>
      </c>
      <c r="U102" s="7">
        <v>0</v>
      </c>
      <c r="V102" s="7">
        <v>253788966</v>
      </c>
      <c r="W102" s="7">
        <v>391306879</v>
      </c>
      <c r="X102" s="7">
        <v>206258280.13</v>
      </c>
      <c r="Y102" s="7">
        <v>206127685.69</v>
      </c>
      <c r="Z102" s="7">
        <v>206127685.69</v>
      </c>
      <c r="AA102" s="7">
        <v>206127685.69</v>
      </c>
      <c r="AB102" s="10">
        <f>SUM(Q102:AA102)</f>
        <v>2766110116.2000003</v>
      </c>
    </row>
    <row r="103" spans="1:28" x14ac:dyDescent="0.25">
      <c r="A103" s="4" t="s">
        <v>133</v>
      </c>
      <c r="B103" s="5" t="s">
        <v>134</v>
      </c>
      <c r="C103" s="6" t="s">
        <v>70</v>
      </c>
      <c r="D103" s="4" t="s">
        <v>36</v>
      </c>
      <c r="E103" s="4" t="s">
        <v>68</v>
      </c>
      <c r="F103" s="4" t="s">
        <v>46</v>
      </c>
      <c r="G103" s="4"/>
      <c r="H103" s="4"/>
      <c r="I103" s="4"/>
      <c r="J103" s="4"/>
      <c r="K103" s="4"/>
      <c r="L103" s="4"/>
      <c r="M103" s="4" t="s">
        <v>38</v>
      </c>
      <c r="N103" s="4" t="s">
        <v>39</v>
      </c>
      <c r="O103" s="4" t="s">
        <v>40</v>
      </c>
      <c r="P103" s="5" t="s">
        <v>71</v>
      </c>
      <c r="Q103" s="7">
        <v>2772000</v>
      </c>
      <c r="R103" s="7">
        <v>0</v>
      </c>
      <c r="S103" s="7">
        <v>2626177</v>
      </c>
      <c r="T103" s="7">
        <v>145823</v>
      </c>
      <c r="U103" s="7">
        <v>0</v>
      </c>
      <c r="V103" s="7">
        <v>145823</v>
      </c>
      <c r="W103" s="7">
        <v>0</v>
      </c>
      <c r="X103" s="7">
        <v>145823</v>
      </c>
      <c r="Y103" s="7">
        <v>145823</v>
      </c>
      <c r="Z103" s="7">
        <v>145823</v>
      </c>
      <c r="AA103" s="7">
        <v>145823</v>
      </c>
      <c r="AB103" s="10">
        <f>SUM(Q103:AA103)</f>
        <v>6273115</v>
      </c>
    </row>
    <row r="104" spans="1:28" x14ac:dyDescent="0.25">
      <c r="A104" s="4" t="s">
        <v>135</v>
      </c>
      <c r="B104" s="5" t="s">
        <v>136</v>
      </c>
      <c r="C104" s="6" t="s">
        <v>35</v>
      </c>
      <c r="D104" s="4" t="s">
        <v>36</v>
      </c>
      <c r="E104" s="4" t="s">
        <v>37</v>
      </c>
      <c r="F104" s="4" t="s">
        <v>37</v>
      </c>
      <c r="G104" s="4" t="s">
        <v>37</v>
      </c>
      <c r="H104" s="4"/>
      <c r="I104" s="4"/>
      <c r="J104" s="4"/>
      <c r="K104" s="4"/>
      <c r="L104" s="4"/>
      <c r="M104" s="4" t="s">
        <v>38</v>
      </c>
      <c r="N104" s="4" t="s">
        <v>39</v>
      </c>
      <c r="O104" s="4" t="s">
        <v>40</v>
      </c>
      <c r="P104" s="5" t="s">
        <v>41</v>
      </c>
      <c r="Q104" s="7">
        <v>18039737754</v>
      </c>
      <c r="R104" s="7">
        <v>0</v>
      </c>
      <c r="S104" s="7">
        <v>0</v>
      </c>
      <c r="T104" s="7">
        <v>18039737754</v>
      </c>
      <c r="U104" s="7">
        <v>0</v>
      </c>
      <c r="V104" s="7">
        <v>16729832837.309999</v>
      </c>
      <c r="W104" s="7">
        <v>1309904916.6900001</v>
      </c>
      <c r="X104" s="7">
        <v>16729832837.309999</v>
      </c>
      <c r="Y104" s="7">
        <v>16729832837.309999</v>
      </c>
      <c r="Z104" s="7">
        <v>16729832837.309999</v>
      </c>
      <c r="AA104" s="7">
        <v>16729832837.309999</v>
      </c>
      <c r="AB104" s="10">
        <f>SUM(Q104:AA104)</f>
        <v>121038544611.23999</v>
      </c>
    </row>
    <row r="105" spans="1:28" x14ac:dyDescent="0.25">
      <c r="A105" s="4" t="s">
        <v>135</v>
      </c>
      <c r="B105" s="5" t="s">
        <v>136</v>
      </c>
      <c r="C105" s="6" t="s">
        <v>45</v>
      </c>
      <c r="D105" s="4" t="s">
        <v>36</v>
      </c>
      <c r="E105" s="4" t="s">
        <v>37</v>
      </c>
      <c r="F105" s="4" t="s">
        <v>37</v>
      </c>
      <c r="G105" s="4" t="s">
        <v>46</v>
      </c>
      <c r="H105" s="4"/>
      <c r="I105" s="4"/>
      <c r="J105" s="4"/>
      <c r="K105" s="4"/>
      <c r="L105" s="4"/>
      <c r="M105" s="4" t="s">
        <v>38</v>
      </c>
      <c r="N105" s="4" t="s">
        <v>39</v>
      </c>
      <c r="O105" s="4" t="s">
        <v>40</v>
      </c>
      <c r="P105" s="5" t="s">
        <v>47</v>
      </c>
      <c r="Q105" s="7">
        <v>8914322965</v>
      </c>
      <c r="R105" s="7">
        <v>1804549487</v>
      </c>
      <c r="S105" s="7">
        <v>1303348754</v>
      </c>
      <c r="T105" s="7">
        <v>9415523698</v>
      </c>
      <c r="U105" s="7">
        <v>0</v>
      </c>
      <c r="V105" s="7">
        <v>8379116918.3999996</v>
      </c>
      <c r="W105" s="7">
        <v>1036406779.6</v>
      </c>
      <c r="X105" s="7">
        <v>8379028055.04</v>
      </c>
      <c r="Y105" s="7">
        <v>8378659721.71</v>
      </c>
      <c r="Z105" s="7">
        <v>8378659721.71</v>
      </c>
      <c r="AA105" s="7">
        <v>8378659721.71</v>
      </c>
      <c r="AB105" s="10">
        <f>SUM(Q105:AA105)</f>
        <v>64368275822.169998</v>
      </c>
    </row>
    <row r="106" spans="1:28" x14ac:dyDescent="0.25">
      <c r="A106" s="4" t="s">
        <v>135</v>
      </c>
      <c r="B106" s="5" t="s">
        <v>136</v>
      </c>
      <c r="C106" s="6" t="s">
        <v>52</v>
      </c>
      <c r="D106" s="4" t="s">
        <v>36</v>
      </c>
      <c r="E106" s="4" t="s">
        <v>43</v>
      </c>
      <c r="F106" s="4"/>
      <c r="G106" s="4"/>
      <c r="H106" s="4"/>
      <c r="I106" s="4"/>
      <c r="J106" s="4"/>
      <c r="K106" s="4"/>
      <c r="L106" s="4"/>
      <c r="M106" s="4" t="s">
        <v>38</v>
      </c>
      <c r="N106" s="4" t="s">
        <v>39</v>
      </c>
      <c r="O106" s="4" t="s">
        <v>40</v>
      </c>
      <c r="P106" s="5" t="s">
        <v>53</v>
      </c>
      <c r="Q106" s="7">
        <v>11254944003</v>
      </c>
      <c r="R106" s="7">
        <v>4192929480.9099998</v>
      </c>
      <c r="S106" s="7">
        <v>2496135069.0500002</v>
      </c>
      <c r="T106" s="7">
        <v>12951738414.860001</v>
      </c>
      <c r="U106" s="7">
        <v>0</v>
      </c>
      <c r="V106" s="7">
        <v>12840364880.43</v>
      </c>
      <c r="W106" s="7">
        <v>111373534.43000001</v>
      </c>
      <c r="X106" s="7">
        <v>12294556800.93</v>
      </c>
      <c r="Y106" s="7">
        <v>8229264253.8699999</v>
      </c>
      <c r="Z106" s="7">
        <v>8229264253.8699999</v>
      </c>
      <c r="AA106" s="7">
        <v>8229264253.8699999</v>
      </c>
      <c r="AB106" s="10">
        <f>SUM(Q106:AA106)</f>
        <v>80829834945.220001</v>
      </c>
    </row>
    <row r="107" spans="1:28" x14ac:dyDescent="0.25">
      <c r="A107" s="4" t="s">
        <v>135</v>
      </c>
      <c r="B107" s="5" t="s">
        <v>136</v>
      </c>
      <c r="C107" s="6" t="s">
        <v>52</v>
      </c>
      <c r="D107" s="4" t="s">
        <v>36</v>
      </c>
      <c r="E107" s="4" t="s">
        <v>43</v>
      </c>
      <c r="F107" s="4"/>
      <c r="G107" s="4"/>
      <c r="H107" s="4"/>
      <c r="I107" s="4"/>
      <c r="J107" s="4"/>
      <c r="K107" s="4"/>
      <c r="L107" s="4"/>
      <c r="M107" s="4" t="s">
        <v>38</v>
      </c>
      <c r="N107" s="4" t="s">
        <v>49</v>
      </c>
      <c r="O107" s="4" t="s">
        <v>50</v>
      </c>
      <c r="P107" s="5" t="s">
        <v>53</v>
      </c>
      <c r="Q107" s="7">
        <v>320000000</v>
      </c>
      <c r="R107" s="7">
        <v>803384068.17999995</v>
      </c>
      <c r="S107" s="7">
        <v>203384068.18000001</v>
      </c>
      <c r="T107" s="7">
        <v>920000000</v>
      </c>
      <c r="U107" s="7">
        <v>0</v>
      </c>
      <c r="V107" s="7">
        <v>920000000</v>
      </c>
      <c r="W107" s="7">
        <v>0</v>
      </c>
      <c r="X107" s="7">
        <v>920000000</v>
      </c>
      <c r="Y107" s="7">
        <v>316983416.91000003</v>
      </c>
      <c r="Z107" s="7">
        <v>316983416.91000003</v>
      </c>
      <c r="AA107" s="7">
        <v>316983416.91000003</v>
      </c>
      <c r="AB107" s="10">
        <f>SUM(Q107:AA107)</f>
        <v>5037718387.0899992</v>
      </c>
    </row>
    <row r="108" spans="1:28" x14ac:dyDescent="0.25">
      <c r="A108" s="4" t="s">
        <v>135</v>
      </c>
      <c r="B108" s="5" t="s">
        <v>136</v>
      </c>
      <c r="C108" s="6" t="s">
        <v>54</v>
      </c>
      <c r="D108" s="4" t="s">
        <v>36</v>
      </c>
      <c r="E108" s="4" t="s">
        <v>46</v>
      </c>
      <c r="F108" s="4" t="s">
        <v>55</v>
      </c>
      <c r="G108" s="4" t="s">
        <v>43</v>
      </c>
      <c r="H108" s="4" t="s">
        <v>56</v>
      </c>
      <c r="I108" s="4"/>
      <c r="J108" s="4"/>
      <c r="K108" s="4"/>
      <c r="L108" s="4"/>
      <c r="M108" s="4" t="s">
        <v>38</v>
      </c>
      <c r="N108" s="4" t="s">
        <v>39</v>
      </c>
      <c r="O108" s="4" t="s">
        <v>40</v>
      </c>
      <c r="P108" s="5" t="s">
        <v>57</v>
      </c>
      <c r="Q108" s="7">
        <v>0</v>
      </c>
      <c r="R108" s="7">
        <v>106771290.84</v>
      </c>
      <c r="S108" s="7">
        <v>49511290.840000004</v>
      </c>
      <c r="T108" s="7">
        <v>57260000</v>
      </c>
      <c r="U108" s="7">
        <v>0</v>
      </c>
      <c r="V108" s="7">
        <v>10397099.92</v>
      </c>
      <c r="W108" s="7">
        <v>46862900.079999998</v>
      </c>
      <c r="X108" s="7">
        <v>10397099.92</v>
      </c>
      <c r="Y108" s="7">
        <v>10397099.92</v>
      </c>
      <c r="Z108" s="7">
        <v>10397099.92</v>
      </c>
      <c r="AA108" s="7">
        <v>10397099.92</v>
      </c>
      <c r="AB108" s="10">
        <f>SUM(Q108:AA108)</f>
        <v>312390981.36000007</v>
      </c>
    </row>
    <row r="109" spans="1:28" x14ac:dyDescent="0.25">
      <c r="A109" s="4" t="s">
        <v>135</v>
      </c>
      <c r="B109" s="5" t="s">
        <v>136</v>
      </c>
      <c r="C109" s="6" t="s">
        <v>67</v>
      </c>
      <c r="D109" s="4" t="s">
        <v>36</v>
      </c>
      <c r="E109" s="4" t="s">
        <v>68</v>
      </c>
      <c r="F109" s="4" t="s">
        <v>37</v>
      </c>
      <c r="G109" s="4"/>
      <c r="H109" s="4"/>
      <c r="I109" s="4"/>
      <c r="J109" s="4"/>
      <c r="K109" s="4"/>
      <c r="L109" s="4"/>
      <c r="M109" s="4" t="s">
        <v>38</v>
      </c>
      <c r="N109" s="4" t="s">
        <v>39</v>
      </c>
      <c r="O109" s="4" t="s">
        <v>40</v>
      </c>
      <c r="P109" s="5" t="s">
        <v>69</v>
      </c>
      <c r="Q109" s="7">
        <v>1000000</v>
      </c>
      <c r="R109" s="7">
        <v>600000</v>
      </c>
      <c r="S109" s="7">
        <v>76800</v>
      </c>
      <c r="T109" s="7">
        <v>1523200</v>
      </c>
      <c r="U109" s="7">
        <v>0</v>
      </c>
      <c r="V109" s="7">
        <v>1523200</v>
      </c>
      <c r="W109" s="7">
        <v>0</v>
      </c>
      <c r="X109" s="7">
        <v>1523200</v>
      </c>
      <c r="Y109" s="7">
        <v>1523200</v>
      </c>
      <c r="Z109" s="7">
        <v>1523200</v>
      </c>
      <c r="AA109" s="7">
        <v>1523200</v>
      </c>
      <c r="AB109" s="10">
        <f>SUM(Q109:AA109)</f>
        <v>10816000</v>
      </c>
    </row>
    <row r="110" spans="1:28" x14ac:dyDescent="0.25">
      <c r="A110" s="4" t="s">
        <v>135</v>
      </c>
      <c r="B110" s="5" t="s">
        <v>136</v>
      </c>
      <c r="C110" s="6" t="s">
        <v>70</v>
      </c>
      <c r="D110" s="4" t="s">
        <v>36</v>
      </c>
      <c r="E110" s="4" t="s">
        <v>68</v>
      </c>
      <c r="F110" s="4" t="s">
        <v>46</v>
      </c>
      <c r="G110" s="4"/>
      <c r="H110" s="4"/>
      <c r="I110" s="4"/>
      <c r="J110" s="4"/>
      <c r="K110" s="4"/>
      <c r="L110" s="4"/>
      <c r="M110" s="4" t="s">
        <v>38</v>
      </c>
      <c r="N110" s="4" t="s">
        <v>39</v>
      </c>
      <c r="O110" s="4" t="s">
        <v>40</v>
      </c>
      <c r="P110" s="5" t="s">
        <v>71</v>
      </c>
      <c r="Q110" s="7">
        <v>2000000</v>
      </c>
      <c r="R110" s="7">
        <v>0</v>
      </c>
      <c r="S110" s="7">
        <v>2000000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10">
        <f>SUM(Q110:AA110)</f>
        <v>4000000</v>
      </c>
    </row>
    <row r="111" spans="1:28" x14ac:dyDescent="0.25">
      <c r="A111" s="4" t="s">
        <v>137</v>
      </c>
      <c r="B111" s="5" t="s">
        <v>138</v>
      </c>
      <c r="C111" s="6" t="s">
        <v>35</v>
      </c>
      <c r="D111" s="4" t="s">
        <v>36</v>
      </c>
      <c r="E111" s="4" t="s">
        <v>37</v>
      </c>
      <c r="F111" s="4" t="s">
        <v>37</v>
      </c>
      <c r="G111" s="4" t="s">
        <v>37</v>
      </c>
      <c r="H111" s="4"/>
      <c r="I111" s="4"/>
      <c r="J111" s="4"/>
      <c r="K111" s="4"/>
      <c r="L111" s="4"/>
      <c r="M111" s="4" t="s">
        <v>38</v>
      </c>
      <c r="N111" s="4" t="s">
        <v>39</v>
      </c>
      <c r="O111" s="4" t="s">
        <v>40</v>
      </c>
      <c r="P111" s="5" t="s">
        <v>41</v>
      </c>
      <c r="Q111" s="7">
        <v>17513358729</v>
      </c>
      <c r="R111" s="7">
        <v>114500000</v>
      </c>
      <c r="S111" s="7">
        <v>0</v>
      </c>
      <c r="T111" s="7">
        <v>17627858729</v>
      </c>
      <c r="U111" s="7">
        <v>0</v>
      </c>
      <c r="V111" s="7">
        <v>15649777969.52</v>
      </c>
      <c r="W111" s="7">
        <v>1978080759.48</v>
      </c>
      <c r="X111" s="7">
        <v>15649311292.02</v>
      </c>
      <c r="Y111" s="7">
        <v>15649311292.02</v>
      </c>
      <c r="Z111" s="7">
        <v>15649311292.02</v>
      </c>
      <c r="AA111" s="7">
        <v>15649311292.02</v>
      </c>
      <c r="AB111" s="10">
        <f>SUM(Q111:AA111)</f>
        <v>115480821355.08002</v>
      </c>
    </row>
    <row r="112" spans="1:28" x14ac:dyDescent="0.25">
      <c r="A112" s="4" t="s">
        <v>137</v>
      </c>
      <c r="B112" s="5" t="s">
        <v>138</v>
      </c>
      <c r="C112" s="6" t="s">
        <v>45</v>
      </c>
      <c r="D112" s="4" t="s">
        <v>36</v>
      </c>
      <c r="E112" s="4" t="s">
        <v>37</v>
      </c>
      <c r="F112" s="4" t="s">
        <v>37</v>
      </c>
      <c r="G112" s="4" t="s">
        <v>46</v>
      </c>
      <c r="H112" s="4"/>
      <c r="I112" s="4"/>
      <c r="J112" s="4"/>
      <c r="K112" s="4"/>
      <c r="L112" s="4"/>
      <c r="M112" s="4" t="s">
        <v>38</v>
      </c>
      <c r="N112" s="4" t="s">
        <v>39</v>
      </c>
      <c r="O112" s="4" t="s">
        <v>40</v>
      </c>
      <c r="P112" s="5" t="s">
        <v>47</v>
      </c>
      <c r="Q112" s="7">
        <v>7192079952</v>
      </c>
      <c r="R112" s="7">
        <v>1346756511</v>
      </c>
      <c r="S112" s="7">
        <v>700086000</v>
      </c>
      <c r="T112" s="7">
        <v>7838750463</v>
      </c>
      <c r="U112" s="7">
        <v>0</v>
      </c>
      <c r="V112" s="7">
        <v>7079468041.3699999</v>
      </c>
      <c r="W112" s="7">
        <v>759282421.63</v>
      </c>
      <c r="X112" s="7">
        <v>7075715186.2399998</v>
      </c>
      <c r="Y112" s="7">
        <v>7075715186.2399998</v>
      </c>
      <c r="Z112" s="7">
        <v>7075715186.2399998</v>
      </c>
      <c r="AA112" s="7">
        <v>7075715186.2399998</v>
      </c>
      <c r="AB112" s="10">
        <f>SUM(Q112:AA112)</f>
        <v>53219284133.959991</v>
      </c>
    </row>
    <row r="113" spans="1:28" x14ac:dyDescent="0.25">
      <c r="A113" s="4" t="s">
        <v>137</v>
      </c>
      <c r="B113" s="5" t="s">
        <v>138</v>
      </c>
      <c r="C113" s="6" t="s">
        <v>52</v>
      </c>
      <c r="D113" s="4" t="s">
        <v>36</v>
      </c>
      <c r="E113" s="4" t="s">
        <v>43</v>
      </c>
      <c r="F113" s="4"/>
      <c r="G113" s="4"/>
      <c r="H113" s="4"/>
      <c r="I113" s="4"/>
      <c r="J113" s="4"/>
      <c r="K113" s="4"/>
      <c r="L113" s="4"/>
      <c r="M113" s="4" t="s">
        <v>38</v>
      </c>
      <c r="N113" s="4" t="s">
        <v>39</v>
      </c>
      <c r="O113" s="4" t="s">
        <v>40</v>
      </c>
      <c r="P113" s="5" t="s">
        <v>53</v>
      </c>
      <c r="Q113" s="7">
        <v>8057921505</v>
      </c>
      <c r="R113" s="7">
        <v>4219620809.6700001</v>
      </c>
      <c r="S113" s="7">
        <v>2012049878.6900001</v>
      </c>
      <c r="T113" s="7">
        <v>10265492435.98</v>
      </c>
      <c r="U113" s="7">
        <v>0</v>
      </c>
      <c r="V113" s="7">
        <v>10255409363.299999</v>
      </c>
      <c r="W113" s="7">
        <v>10083072.68</v>
      </c>
      <c r="X113" s="7">
        <v>9880659829.7099991</v>
      </c>
      <c r="Y113" s="7">
        <v>5690634472.8699999</v>
      </c>
      <c r="Z113" s="7">
        <v>5690634472.8699999</v>
      </c>
      <c r="AA113" s="7">
        <v>5690634472.8699999</v>
      </c>
      <c r="AB113" s="10">
        <f>SUM(Q113:AA113)</f>
        <v>61773140313.640007</v>
      </c>
    </row>
    <row r="114" spans="1:28" x14ac:dyDescent="0.25">
      <c r="A114" s="4" t="s">
        <v>137</v>
      </c>
      <c r="B114" s="5" t="s">
        <v>138</v>
      </c>
      <c r="C114" s="6" t="s">
        <v>52</v>
      </c>
      <c r="D114" s="4" t="s">
        <v>36</v>
      </c>
      <c r="E114" s="4" t="s">
        <v>43</v>
      </c>
      <c r="F114" s="4"/>
      <c r="G114" s="4"/>
      <c r="H114" s="4"/>
      <c r="I114" s="4"/>
      <c r="J114" s="4"/>
      <c r="K114" s="4"/>
      <c r="L114" s="4"/>
      <c r="M114" s="4" t="s">
        <v>38</v>
      </c>
      <c r="N114" s="4" t="s">
        <v>49</v>
      </c>
      <c r="O114" s="4" t="s">
        <v>50</v>
      </c>
      <c r="P114" s="5" t="s">
        <v>53</v>
      </c>
      <c r="Q114" s="7">
        <v>503000000</v>
      </c>
      <c r="R114" s="7">
        <v>518061022.11000001</v>
      </c>
      <c r="S114" s="7">
        <v>142682457.11000001</v>
      </c>
      <c r="T114" s="7">
        <v>878378565</v>
      </c>
      <c r="U114" s="7">
        <v>0</v>
      </c>
      <c r="V114" s="7">
        <v>878378234.11000001</v>
      </c>
      <c r="W114" s="7">
        <v>330.89</v>
      </c>
      <c r="X114" s="7">
        <v>856555827.38</v>
      </c>
      <c r="Y114" s="7">
        <v>513311242.00999999</v>
      </c>
      <c r="Z114" s="7">
        <v>513311242.00999999</v>
      </c>
      <c r="AA114" s="7">
        <v>513311242.00999999</v>
      </c>
      <c r="AB114" s="10">
        <f>SUM(Q114:AA114)</f>
        <v>5316990162.6300001</v>
      </c>
    </row>
    <row r="115" spans="1:28" x14ac:dyDescent="0.25">
      <c r="A115" s="4" t="s">
        <v>137</v>
      </c>
      <c r="B115" s="5" t="s">
        <v>138</v>
      </c>
      <c r="C115" s="6" t="s">
        <v>54</v>
      </c>
      <c r="D115" s="4" t="s">
        <v>36</v>
      </c>
      <c r="E115" s="4" t="s">
        <v>46</v>
      </c>
      <c r="F115" s="4" t="s">
        <v>55</v>
      </c>
      <c r="G115" s="4" t="s">
        <v>43</v>
      </c>
      <c r="H115" s="4" t="s">
        <v>56</v>
      </c>
      <c r="I115" s="4"/>
      <c r="J115" s="4"/>
      <c r="K115" s="4"/>
      <c r="L115" s="4"/>
      <c r="M115" s="4" t="s">
        <v>38</v>
      </c>
      <c r="N115" s="4" t="s">
        <v>39</v>
      </c>
      <c r="O115" s="4" t="s">
        <v>40</v>
      </c>
      <c r="P115" s="5" t="s">
        <v>57</v>
      </c>
      <c r="Q115" s="7">
        <v>0</v>
      </c>
      <c r="R115" s="7">
        <v>118528583.87</v>
      </c>
      <c r="S115" s="7">
        <v>39787583.869999997</v>
      </c>
      <c r="T115" s="7">
        <v>78741000</v>
      </c>
      <c r="U115" s="7">
        <v>0</v>
      </c>
      <c r="V115" s="7">
        <v>55618720.009999998</v>
      </c>
      <c r="W115" s="7">
        <v>23122279.989999998</v>
      </c>
      <c r="X115" s="7">
        <v>55618720.009999998</v>
      </c>
      <c r="Y115" s="7">
        <v>55618720.009999998</v>
      </c>
      <c r="Z115" s="7">
        <v>55618720.009999998</v>
      </c>
      <c r="AA115" s="7">
        <v>55618720.009999998</v>
      </c>
      <c r="AB115" s="10">
        <f>SUM(Q115:AA115)</f>
        <v>538273047.77999997</v>
      </c>
    </row>
    <row r="116" spans="1:28" x14ac:dyDescent="0.25">
      <c r="A116" s="4" t="s">
        <v>137</v>
      </c>
      <c r="B116" s="5" t="s">
        <v>138</v>
      </c>
      <c r="C116" s="6" t="s">
        <v>67</v>
      </c>
      <c r="D116" s="4" t="s">
        <v>36</v>
      </c>
      <c r="E116" s="4" t="s">
        <v>68</v>
      </c>
      <c r="F116" s="4" t="s">
        <v>37</v>
      </c>
      <c r="G116" s="4"/>
      <c r="H116" s="4"/>
      <c r="I116" s="4"/>
      <c r="J116" s="4"/>
      <c r="K116" s="4"/>
      <c r="L116" s="4"/>
      <c r="M116" s="4" t="s">
        <v>38</v>
      </c>
      <c r="N116" s="4" t="s">
        <v>39</v>
      </c>
      <c r="O116" s="4" t="s">
        <v>40</v>
      </c>
      <c r="P116" s="5" t="s">
        <v>69</v>
      </c>
      <c r="Q116" s="7">
        <v>1011750000</v>
      </c>
      <c r="R116" s="7">
        <v>2800000</v>
      </c>
      <c r="S116" s="7">
        <v>52420787</v>
      </c>
      <c r="T116" s="7">
        <v>962129213</v>
      </c>
      <c r="U116" s="7">
        <v>0</v>
      </c>
      <c r="V116" s="7">
        <v>962129213</v>
      </c>
      <c r="W116" s="7">
        <v>0</v>
      </c>
      <c r="X116" s="7">
        <v>961179643</v>
      </c>
      <c r="Y116" s="7">
        <v>960271288</v>
      </c>
      <c r="Z116" s="7">
        <v>960271288</v>
      </c>
      <c r="AA116" s="7">
        <v>960271288</v>
      </c>
      <c r="AB116" s="10">
        <f>SUM(Q116:AA116)</f>
        <v>6833222720</v>
      </c>
    </row>
    <row r="117" spans="1:28" x14ac:dyDescent="0.25">
      <c r="A117" s="4" t="s">
        <v>137</v>
      </c>
      <c r="B117" s="5" t="s">
        <v>138</v>
      </c>
      <c r="C117" s="6" t="s">
        <v>70</v>
      </c>
      <c r="D117" s="4" t="s">
        <v>36</v>
      </c>
      <c r="E117" s="4" t="s">
        <v>68</v>
      </c>
      <c r="F117" s="4" t="s">
        <v>46</v>
      </c>
      <c r="G117" s="4"/>
      <c r="H117" s="4"/>
      <c r="I117" s="4"/>
      <c r="J117" s="4"/>
      <c r="K117" s="4"/>
      <c r="L117" s="4"/>
      <c r="M117" s="4" t="s">
        <v>38</v>
      </c>
      <c r="N117" s="4" t="s">
        <v>39</v>
      </c>
      <c r="O117" s="4" t="s">
        <v>40</v>
      </c>
      <c r="P117" s="5" t="s">
        <v>71</v>
      </c>
      <c r="Q117" s="7">
        <v>131400000</v>
      </c>
      <c r="R117" s="7">
        <v>0</v>
      </c>
      <c r="S117" s="7">
        <v>4932385</v>
      </c>
      <c r="T117" s="7">
        <v>126467615</v>
      </c>
      <c r="U117" s="7">
        <v>0</v>
      </c>
      <c r="V117" s="7">
        <v>126467615</v>
      </c>
      <c r="W117" s="7">
        <v>0</v>
      </c>
      <c r="X117" s="7">
        <v>126467615</v>
      </c>
      <c r="Y117" s="7">
        <v>126467615</v>
      </c>
      <c r="Z117" s="7">
        <v>126467615</v>
      </c>
      <c r="AA117" s="7">
        <v>126467615</v>
      </c>
      <c r="AB117" s="10">
        <f>SUM(Q117:AA117)</f>
        <v>895138075</v>
      </c>
    </row>
    <row r="118" spans="1:28" x14ac:dyDescent="0.25">
      <c r="A118" s="4" t="s">
        <v>139</v>
      </c>
      <c r="B118" s="5" t="s">
        <v>140</v>
      </c>
      <c r="C118" s="6" t="s">
        <v>35</v>
      </c>
      <c r="D118" s="4" t="s">
        <v>36</v>
      </c>
      <c r="E118" s="4" t="s">
        <v>37</v>
      </c>
      <c r="F118" s="4" t="s">
        <v>37</v>
      </c>
      <c r="G118" s="4" t="s">
        <v>37</v>
      </c>
      <c r="H118" s="4"/>
      <c r="I118" s="4"/>
      <c r="J118" s="4"/>
      <c r="K118" s="4"/>
      <c r="L118" s="4"/>
      <c r="M118" s="4" t="s">
        <v>38</v>
      </c>
      <c r="N118" s="4" t="s">
        <v>39</v>
      </c>
      <c r="O118" s="4" t="s">
        <v>40</v>
      </c>
      <c r="P118" s="5" t="s">
        <v>41</v>
      </c>
      <c r="Q118" s="7">
        <v>10673858145</v>
      </c>
      <c r="R118" s="7">
        <v>62000000</v>
      </c>
      <c r="S118" s="7">
        <v>0</v>
      </c>
      <c r="T118" s="7">
        <v>10735858145</v>
      </c>
      <c r="U118" s="7">
        <v>0</v>
      </c>
      <c r="V118" s="7">
        <v>9506694020.5499992</v>
      </c>
      <c r="W118" s="7">
        <v>1229164124.45</v>
      </c>
      <c r="X118" s="7">
        <v>9497512338.9300003</v>
      </c>
      <c r="Y118" s="7">
        <v>9497512338.9300003</v>
      </c>
      <c r="Z118" s="7">
        <v>9497512338.9300003</v>
      </c>
      <c r="AA118" s="7">
        <v>9497512338.9300003</v>
      </c>
      <c r="AB118" s="10">
        <f>SUM(Q118:AA118)</f>
        <v>70197623790.720001</v>
      </c>
    </row>
    <row r="119" spans="1:28" x14ac:dyDescent="0.25">
      <c r="A119" s="4" t="s">
        <v>139</v>
      </c>
      <c r="B119" s="5" t="s">
        <v>140</v>
      </c>
      <c r="C119" s="6" t="s">
        <v>45</v>
      </c>
      <c r="D119" s="4" t="s">
        <v>36</v>
      </c>
      <c r="E119" s="4" t="s">
        <v>37</v>
      </c>
      <c r="F119" s="4" t="s">
        <v>37</v>
      </c>
      <c r="G119" s="4" t="s">
        <v>46</v>
      </c>
      <c r="H119" s="4"/>
      <c r="I119" s="4"/>
      <c r="J119" s="4"/>
      <c r="K119" s="4"/>
      <c r="L119" s="4"/>
      <c r="M119" s="4" t="s">
        <v>38</v>
      </c>
      <c r="N119" s="4" t="s">
        <v>39</v>
      </c>
      <c r="O119" s="4" t="s">
        <v>40</v>
      </c>
      <c r="P119" s="5" t="s">
        <v>47</v>
      </c>
      <c r="Q119" s="7">
        <v>8177169871</v>
      </c>
      <c r="R119" s="7">
        <v>118184813</v>
      </c>
      <c r="S119" s="7">
        <v>322050</v>
      </c>
      <c r="T119" s="7">
        <v>8295032634</v>
      </c>
      <c r="U119" s="7">
        <v>0</v>
      </c>
      <c r="V119" s="7">
        <v>6747095194.0200005</v>
      </c>
      <c r="W119" s="7">
        <v>1547937439.98</v>
      </c>
      <c r="X119" s="7">
        <v>6618752754.0200005</v>
      </c>
      <c r="Y119" s="7">
        <v>6153487191.0200005</v>
      </c>
      <c r="Z119" s="7">
        <v>6153487191.0200005</v>
      </c>
      <c r="AA119" s="7">
        <v>6153487191.0200005</v>
      </c>
      <c r="AB119" s="10">
        <f>SUM(Q119:AA119)</f>
        <v>49964956329.080002</v>
      </c>
    </row>
    <row r="120" spans="1:28" x14ac:dyDescent="0.25">
      <c r="A120" s="4" t="s">
        <v>139</v>
      </c>
      <c r="B120" s="5" t="s">
        <v>140</v>
      </c>
      <c r="C120" s="6" t="s">
        <v>48</v>
      </c>
      <c r="D120" s="4" t="s">
        <v>36</v>
      </c>
      <c r="E120" s="4" t="s">
        <v>37</v>
      </c>
      <c r="F120" s="4" t="s">
        <v>43</v>
      </c>
      <c r="G120" s="4" t="s">
        <v>37</v>
      </c>
      <c r="H120" s="4"/>
      <c r="I120" s="4"/>
      <c r="J120" s="4"/>
      <c r="K120" s="4"/>
      <c r="L120" s="4"/>
      <c r="M120" s="4" t="s">
        <v>38</v>
      </c>
      <c r="N120" s="4" t="s">
        <v>39</v>
      </c>
      <c r="O120" s="4" t="s">
        <v>40</v>
      </c>
      <c r="P120" s="5" t="s">
        <v>41</v>
      </c>
      <c r="Q120" s="7">
        <v>0</v>
      </c>
      <c r="R120" s="7">
        <v>618169770</v>
      </c>
      <c r="S120" s="7">
        <v>98601102</v>
      </c>
      <c r="T120" s="7">
        <v>519568668</v>
      </c>
      <c r="U120" s="7">
        <v>0</v>
      </c>
      <c r="V120" s="7">
        <v>519568668</v>
      </c>
      <c r="W120" s="7">
        <v>0</v>
      </c>
      <c r="X120" s="7">
        <v>519568668</v>
      </c>
      <c r="Y120" s="7">
        <v>466862510</v>
      </c>
      <c r="Z120" s="7">
        <v>466862510</v>
      </c>
      <c r="AA120" s="7">
        <v>466862510</v>
      </c>
      <c r="AB120" s="10">
        <f>SUM(Q120:AA120)</f>
        <v>3676064406</v>
      </c>
    </row>
    <row r="121" spans="1:28" x14ac:dyDescent="0.25">
      <c r="A121" s="4" t="s">
        <v>139</v>
      </c>
      <c r="B121" s="5" t="s">
        <v>140</v>
      </c>
      <c r="C121" s="6" t="s">
        <v>48</v>
      </c>
      <c r="D121" s="4" t="s">
        <v>36</v>
      </c>
      <c r="E121" s="4" t="s">
        <v>37</v>
      </c>
      <c r="F121" s="4" t="s">
        <v>43</v>
      </c>
      <c r="G121" s="4" t="s">
        <v>37</v>
      </c>
      <c r="H121" s="4"/>
      <c r="I121" s="4"/>
      <c r="J121" s="4"/>
      <c r="K121" s="4"/>
      <c r="L121" s="4"/>
      <c r="M121" s="4" t="s">
        <v>38</v>
      </c>
      <c r="N121" s="4" t="s">
        <v>49</v>
      </c>
      <c r="O121" s="4" t="s">
        <v>50</v>
      </c>
      <c r="P121" s="5" t="s">
        <v>41</v>
      </c>
      <c r="Q121" s="7">
        <v>1286608407</v>
      </c>
      <c r="R121" s="7">
        <v>0</v>
      </c>
      <c r="S121" s="7">
        <v>735458491</v>
      </c>
      <c r="T121" s="7">
        <v>551149916</v>
      </c>
      <c r="U121" s="7">
        <v>0</v>
      </c>
      <c r="V121" s="7">
        <v>551149916</v>
      </c>
      <c r="W121" s="7">
        <v>0</v>
      </c>
      <c r="X121" s="7">
        <v>551149916</v>
      </c>
      <c r="Y121" s="7">
        <v>551149916</v>
      </c>
      <c r="Z121" s="7">
        <v>551149916</v>
      </c>
      <c r="AA121" s="7">
        <v>551149916</v>
      </c>
      <c r="AB121" s="10">
        <f>SUM(Q121:AA121)</f>
        <v>5328966394</v>
      </c>
    </row>
    <row r="122" spans="1:28" x14ac:dyDescent="0.25">
      <c r="A122" s="4" t="s">
        <v>139</v>
      </c>
      <c r="B122" s="5" t="s">
        <v>140</v>
      </c>
      <c r="C122" s="6" t="s">
        <v>51</v>
      </c>
      <c r="D122" s="4" t="s">
        <v>36</v>
      </c>
      <c r="E122" s="4" t="s">
        <v>37</v>
      </c>
      <c r="F122" s="4" t="s">
        <v>43</v>
      </c>
      <c r="G122" s="4" t="s">
        <v>43</v>
      </c>
      <c r="H122" s="4"/>
      <c r="I122" s="4"/>
      <c r="J122" s="4"/>
      <c r="K122" s="4"/>
      <c r="L122" s="4"/>
      <c r="M122" s="4" t="s">
        <v>38</v>
      </c>
      <c r="N122" s="4" t="s">
        <v>39</v>
      </c>
      <c r="O122" s="4" t="s">
        <v>40</v>
      </c>
      <c r="P122" s="5" t="s">
        <v>44</v>
      </c>
      <c r="Q122" s="7">
        <v>0</v>
      </c>
      <c r="R122" s="7">
        <v>223398805</v>
      </c>
      <c r="S122" s="7">
        <v>68952715</v>
      </c>
      <c r="T122" s="7">
        <v>154446090</v>
      </c>
      <c r="U122" s="7">
        <v>0</v>
      </c>
      <c r="V122" s="7">
        <v>154147090</v>
      </c>
      <c r="W122" s="7">
        <v>299000</v>
      </c>
      <c r="X122" s="7">
        <v>154147090</v>
      </c>
      <c r="Y122" s="7">
        <v>154147090</v>
      </c>
      <c r="Z122" s="7">
        <v>139033434</v>
      </c>
      <c r="AA122" s="7">
        <v>139033434</v>
      </c>
      <c r="AB122" s="10">
        <f>SUM(Q122:AA122)</f>
        <v>1187604748</v>
      </c>
    </row>
    <row r="123" spans="1:28" x14ac:dyDescent="0.25">
      <c r="A123" s="4" t="s">
        <v>139</v>
      </c>
      <c r="B123" s="5" t="s">
        <v>140</v>
      </c>
      <c r="C123" s="6" t="s">
        <v>51</v>
      </c>
      <c r="D123" s="4" t="s">
        <v>36</v>
      </c>
      <c r="E123" s="4" t="s">
        <v>37</v>
      </c>
      <c r="F123" s="4" t="s">
        <v>43</v>
      </c>
      <c r="G123" s="4" t="s">
        <v>43</v>
      </c>
      <c r="H123" s="4"/>
      <c r="I123" s="4"/>
      <c r="J123" s="4"/>
      <c r="K123" s="4"/>
      <c r="L123" s="4"/>
      <c r="M123" s="4" t="s">
        <v>38</v>
      </c>
      <c r="N123" s="4" t="s">
        <v>49</v>
      </c>
      <c r="O123" s="4" t="s">
        <v>50</v>
      </c>
      <c r="P123" s="5" t="s">
        <v>44</v>
      </c>
      <c r="Q123" s="7">
        <v>438669761</v>
      </c>
      <c r="R123" s="7">
        <v>0</v>
      </c>
      <c r="S123" s="7">
        <v>240484857</v>
      </c>
      <c r="T123" s="7">
        <v>198184904</v>
      </c>
      <c r="U123" s="7">
        <v>0</v>
      </c>
      <c r="V123" s="7">
        <v>198184904</v>
      </c>
      <c r="W123" s="7">
        <v>0</v>
      </c>
      <c r="X123" s="7">
        <v>198184904</v>
      </c>
      <c r="Y123" s="7">
        <v>198184904</v>
      </c>
      <c r="Z123" s="7">
        <v>198184904</v>
      </c>
      <c r="AA123" s="7">
        <v>198184904</v>
      </c>
      <c r="AB123" s="10">
        <f>SUM(Q123:AA123)</f>
        <v>1868264042</v>
      </c>
    </row>
    <row r="124" spans="1:28" x14ac:dyDescent="0.25">
      <c r="A124" s="4" t="s">
        <v>139</v>
      </c>
      <c r="B124" s="5" t="s">
        <v>140</v>
      </c>
      <c r="C124" s="6" t="s">
        <v>52</v>
      </c>
      <c r="D124" s="4" t="s">
        <v>36</v>
      </c>
      <c r="E124" s="4" t="s">
        <v>43</v>
      </c>
      <c r="F124" s="4"/>
      <c r="G124" s="4"/>
      <c r="H124" s="4"/>
      <c r="I124" s="4"/>
      <c r="J124" s="4"/>
      <c r="K124" s="4"/>
      <c r="L124" s="4"/>
      <c r="M124" s="4" t="s">
        <v>38</v>
      </c>
      <c r="N124" s="4" t="s">
        <v>39</v>
      </c>
      <c r="O124" s="4" t="s">
        <v>40</v>
      </c>
      <c r="P124" s="5" t="s">
        <v>53</v>
      </c>
      <c r="Q124" s="7">
        <v>4108182098</v>
      </c>
      <c r="R124" s="7">
        <v>1498796097.6099999</v>
      </c>
      <c r="S124" s="7">
        <v>1057473755.61</v>
      </c>
      <c r="T124" s="7">
        <v>4549504440</v>
      </c>
      <c r="U124" s="7">
        <v>0</v>
      </c>
      <c r="V124" s="7">
        <v>4530615387.6300001</v>
      </c>
      <c r="W124" s="7">
        <v>18889052.370000001</v>
      </c>
      <c r="X124" s="7">
        <v>4443568360.5299997</v>
      </c>
      <c r="Y124" s="7">
        <v>3229368660.8899999</v>
      </c>
      <c r="Z124" s="7">
        <v>3229368660.8899999</v>
      </c>
      <c r="AA124" s="7">
        <v>3229368660.8899999</v>
      </c>
      <c r="AB124" s="10">
        <f>SUM(Q124:AA124)</f>
        <v>29895135174.419998</v>
      </c>
    </row>
    <row r="125" spans="1:28" x14ac:dyDescent="0.25">
      <c r="A125" s="4" t="s">
        <v>139</v>
      </c>
      <c r="B125" s="5" t="s">
        <v>140</v>
      </c>
      <c r="C125" s="6" t="s">
        <v>52</v>
      </c>
      <c r="D125" s="4" t="s">
        <v>36</v>
      </c>
      <c r="E125" s="4" t="s">
        <v>43</v>
      </c>
      <c r="F125" s="4"/>
      <c r="G125" s="4"/>
      <c r="H125" s="4"/>
      <c r="I125" s="4"/>
      <c r="J125" s="4"/>
      <c r="K125" s="4"/>
      <c r="L125" s="4"/>
      <c r="M125" s="4" t="s">
        <v>38</v>
      </c>
      <c r="N125" s="4" t="s">
        <v>49</v>
      </c>
      <c r="O125" s="4" t="s">
        <v>50</v>
      </c>
      <c r="P125" s="5" t="s">
        <v>53</v>
      </c>
      <c r="Q125" s="7">
        <v>73666667</v>
      </c>
      <c r="R125" s="7">
        <v>340232169.91000003</v>
      </c>
      <c r="S125" s="7">
        <v>76887701.079999998</v>
      </c>
      <c r="T125" s="7">
        <v>337011135.82999998</v>
      </c>
      <c r="U125" s="7">
        <v>0</v>
      </c>
      <c r="V125" s="7">
        <v>337011135.82999998</v>
      </c>
      <c r="W125" s="7">
        <v>0</v>
      </c>
      <c r="X125" s="7">
        <v>337011135.82999998</v>
      </c>
      <c r="Y125" s="7">
        <v>248303252.59</v>
      </c>
      <c r="Z125" s="7">
        <v>196786367.59</v>
      </c>
      <c r="AA125" s="7">
        <v>196786367.59</v>
      </c>
      <c r="AB125" s="10">
        <f>SUM(Q125:AA125)</f>
        <v>2143695933.2499995</v>
      </c>
    </row>
    <row r="126" spans="1:28" x14ac:dyDescent="0.25">
      <c r="A126" s="4" t="s">
        <v>139</v>
      </c>
      <c r="B126" s="5" t="s">
        <v>140</v>
      </c>
      <c r="C126" s="6" t="s">
        <v>54</v>
      </c>
      <c r="D126" s="4" t="s">
        <v>36</v>
      </c>
      <c r="E126" s="4" t="s">
        <v>46</v>
      </c>
      <c r="F126" s="4" t="s">
        <v>55</v>
      </c>
      <c r="G126" s="4" t="s">
        <v>43</v>
      </c>
      <c r="H126" s="4" t="s">
        <v>56</v>
      </c>
      <c r="I126" s="4"/>
      <c r="J126" s="4"/>
      <c r="K126" s="4"/>
      <c r="L126" s="4"/>
      <c r="M126" s="4" t="s">
        <v>38</v>
      </c>
      <c r="N126" s="4" t="s">
        <v>39</v>
      </c>
      <c r="O126" s="4" t="s">
        <v>40</v>
      </c>
      <c r="P126" s="5" t="s">
        <v>57</v>
      </c>
      <c r="Q126" s="7">
        <v>0</v>
      </c>
      <c r="R126" s="7">
        <v>107336134.31999999</v>
      </c>
      <c r="S126" s="7">
        <v>51257134.32</v>
      </c>
      <c r="T126" s="7">
        <v>56079000</v>
      </c>
      <c r="U126" s="7">
        <v>0</v>
      </c>
      <c r="V126" s="7">
        <v>6623122.4100000001</v>
      </c>
      <c r="W126" s="7">
        <v>49455877.590000004</v>
      </c>
      <c r="X126" s="7">
        <v>6623122.4100000001</v>
      </c>
      <c r="Y126" s="7">
        <v>6623122.4100000001</v>
      </c>
      <c r="Z126" s="7">
        <v>6623122.4100000001</v>
      </c>
      <c r="AA126" s="7">
        <v>6623122.4100000001</v>
      </c>
      <c r="AB126" s="10">
        <f>SUM(Q126:AA126)</f>
        <v>297243758.28000009</v>
      </c>
    </row>
    <row r="127" spans="1:28" x14ac:dyDescent="0.25">
      <c r="A127" s="4" t="s">
        <v>139</v>
      </c>
      <c r="B127" s="5" t="s">
        <v>140</v>
      </c>
      <c r="C127" s="6" t="s">
        <v>67</v>
      </c>
      <c r="D127" s="4" t="s">
        <v>36</v>
      </c>
      <c r="E127" s="4" t="s">
        <v>68</v>
      </c>
      <c r="F127" s="4" t="s">
        <v>37</v>
      </c>
      <c r="G127" s="4"/>
      <c r="H127" s="4"/>
      <c r="I127" s="4"/>
      <c r="J127" s="4"/>
      <c r="K127" s="4"/>
      <c r="L127" s="4"/>
      <c r="M127" s="4" t="s">
        <v>38</v>
      </c>
      <c r="N127" s="4" t="s">
        <v>39</v>
      </c>
      <c r="O127" s="4" t="s">
        <v>40</v>
      </c>
      <c r="P127" s="5" t="s">
        <v>69</v>
      </c>
      <c r="Q127" s="7">
        <v>109500000</v>
      </c>
      <c r="R127" s="7">
        <v>1668799</v>
      </c>
      <c r="S127" s="7">
        <v>39800</v>
      </c>
      <c r="T127" s="7">
        <v>111128999</v>
      </c>
      <c r="U127" s="7">
        <v>0</v>
      </c>
      <c r="V127" s="7">
        <v>111128999</v>
      </c>
      <c r="W127" s="7">
        <v>0</v>
      </c>
      <c r="X127" s="7">
        <v>111128999</v>
      </c>
      <c r="Y127" s="7">
        <v>111128999</v>
      </c>
      <c r="Z127" s="7">
        <v>111128999</v>
      </c>
      <c r="AA127" s="7">
        <v>111128999</v>
      </c>
      <c r="AB127" s="10">
        <f>SUM(Q127:AA127)</f>
        <v>777982593</v>
      </c>
    </row>
    <row r="128" spans="1:28" x14ac:dyDescent="0.25">
      <c r="A128" s="4" t="s">
        <v>139</v>
      </c>
      <c r="B128" s="5" t="s">
        <v>140</v>
      </c>
      <c r="C128" s="6" t="s">
        <v>70</v>
      </c>
      <c r="D128" s="4" t="s">
        <v>36</v>
      </c>
      <c r="E128" s="4" t="s">
        <v>68</v>
      </c>
      <c r="F128" s="4" t="s">
        <v>46</v>
      </c>
      <c r="G128" s="4"/>
      <c r="H128" s="4"/>
      <c r="I128" s="4"/>
      <c r="J128" s="4"/>
      <c r="K128" s="4"/>
      <c r="L128" s="4"/>
      <c r="M128" s="4" t="s">
        <v>38</v>
      </c>
      <c r="N128" s="4" t="s">
        <v>39</v>
      </c>
      <c r="O128" s="4" t="s">
        <v>40</v>
      </c>
      <c r="P128" s="5" t="s">
        <v>71</v>
      </c>
      <c r="Q128" s="7">
        <v>18000000</v>
      </c>
      <c r="R128" s="7">
        <v>672001</v>
      </c>
      <c r="S128" s="7">
        <v>0</v>
      </c>
      <c r="T128" s="7">
        <v>18672001</v>
      </c>
      <c r="U128" s="7">
        <v>0</v>
      </c>
      <c r="V128" s="7">
        <v>18672001</v>
      </c>
      <c r="W128" s="7">
        <v>0</v>
      </c>
      <c r="X128" s="7">
        <v>18672001</v>
      </c>
      <c r="Y128" s="7">
        <v>18672001</v>
      </c>
      <c r="Z128" s="7">
        <v>18672001</v>
      </c>
      <c r="AA128" s="7">
        <v>18672001</v>
      </c>
      <c r="AB128" s="10">
        <f>SUM(Q128:AA128)</f>
        <v>130704007</v>
      </c>
    </row>
    <row r="129" spans="1:28" x14ac:dyDescent="0.25">
      <c r="A129" s="4" t="s">
        <v>139</v>
      </c>
      <c r="B129" s="5" t="s">
        <v>140</v>
      </c>
      <c r="C129" s="6" t="s">
        <v>95</v>
      </c>
      <c r="D129" s="4" t="s">
        <v>72</v>
      </c>
      <c r="E129" s="4" t="s">
        <v>73</v>
      </c>
      <c r="F129" s="4" t="s">
        <v>74</v>
      </c>
      <c r="G129" s="4" t="s">
        <v>94</v>
      </c>
      <c r="H129" s="4" t="s">
        <v>78</v>
      </c>
      <c r="I129" s="4"/>
      <c r="J129" s="4"/>
      <c r="K129" s="4"/>
      <c r="L129" s="4"/>
      <c r="M129" s="4" t="s">
        <v>38</v>
      </c>
      <c r="N129" s="4" t="s">
        <v>76</v>
      </c>
      <c r="O129" s="4" t="s">
        <v>40</v>
      </c>
      <c r="P129" s="5" t="s">
        <v>79</v>
      </c>
      <c r="Q129" s="7">
        <v>2000000000</v>
      </c>
      <c r="R129" s="7">
        <v>1000000000</v>
      </c>
      <c r="S129" s="7">
        <v>3000000000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10">
        <f>SUM(Q129:AA129)</f>
        <v>6000000000</v>
      </c>
    </row>
    <row r="130" spans="1:28" x14ac:dyDescent="0.25">
      <c r="A130" s="4" t="s">
        <v>1</v>
      </c>
      <c r="B130" s="5" t="s">
        <v>1</v>
      </c>
      <c r="C130" s="6" t="s">
        <v>1</v>
      </c>
      <c r="D130" s="4" t="s">
        <v>1</v>
      </c>
      <c r="E130" s="4" t="s">
        <v>1</v>
      </c>
      <c r="F130" s="4" t="s">
        <v>1</v>
      </c>
      <c r="G130" s="4" t="s">
        <v>1</v>
      </c>
      <c r="H130" s="4" t="s">
        <v>1</v>
      </c>
      <c r="I130" s="4" t="s">
        <v>1</v>
      </c>
      <c r="J130" s="4" t="s">
        <v>1</v>
      </c>
      <c r="K130" s="4" t="s">
        <v>1</v>
      </c>
      <c r="L130" s="4" t="s">
        <v>1</v>
      </c>
      <c r="M130" s="4" t="s">
        <v>1</v>
      </c>
      <c r="N130" s="4" t="s">
        <v>1</v>
      </c>
      <c r="O130" s="4" t="s">
        <v>1</v>
      </c>
      <c r="P130" s="5" t="s">
        <v>1</v>
      </c>
      <c r="Q130" s="7">
        <v>3175147631140</v>
      </c>
      <c r="R130" s="7">
        <v>1342804884574.5195</v>
      </c>
      <c r="S130" s="7">
        <v>1777371995459.5198</v>
      </c>
      <c r="T130" s="7">
        <v>2740580520254.9995</v>
      </c>
      <c r="U130" s="7">
        <v>0</v>
      </c>
      <c r="V130" s="7">
        <v>2605803182186.1094</v>
      </c>
      <c r="W130" s="7">
        <v>134777338068.89</v>
      </c>
      <c r="X130" s="7">
        <v>2382326928041.0205</v>
      </c>
      <c r="Y130" s="7">
        <v>1774554963259.0803</v>
      </c>
      <c r="Z130" s="7">
        <v>1773844164619.4102</v>
      </c>
      <c r="AA130" s="7">
        <v>1773433306998.9202</v>
      </c>
      <c r="AB130" s="10">
        <f>SUM(Q130:AA130)</f>
        <v>19480644914602.469</v>
      </c>
    </row>
    <row r="131" spans="1:28" x14ac:dyDescent="0.25">
      <c r="A131" s="4" t="s">
        <v>1</v>
      </c>
      <c r="B131" s="8" t="s">
        <v>1</v>
      </c>
      <c r="C131" s="6" t="s">
        <v>1</v>
      </c>
      <c r="D131" s="4" t="s">
        <v>1</v>
      </c>
      <c r="E131" s="4" t="s">
        <v>1</v>
      </c>
      <c r="F131" s="4" t="s">
        <v>1</v>
      </c>
      <c r="G131" s="4" t="s">
        <v>1</v>
      </c>
      <c r="H131" s="4" t="s">
        <v>1</v>
      </c>
      <c r="I131" s="4" t="s">
        <v>1</v>
      </c>
      <c r="J131" s="4" t="s">
        <v>1</v>
      </c>
      <c r="K131" s="4" t="s">
        <v>1</v>
      </c>
      <c r="L131" s="4" t="s">
        <v>1</v>
      </c>
      <c r="M131" s="4" t="s">
        <v>1</v>
      </c>
      <c r="N131" s="4" t="s">
        <v>1</v>
      </c>
      <c r="O131" s="4" t="s">
        <v>1</v>
      </c>
      <c r="P131" s="5" t="s">
        <v>1</v>
      </c>
      <c r="Q131" s="9" t="s">
        <v>1</v>
      </c>
      <c r="R131" s="9" t="s">
        <v>1</v>
      </c>
      <c r="S131" s="9" t="s">
        <v>1</v>
      </c>
      <c r="T131" s="9" t="s">
        <v>1</v>
      </c>
      <c r="U131" s="9" t="s">
        <v>1</v>
      </c>
      <c r="V131" s="9" t="s">
        <v>1</v>
      </c>
      <c r="W131" s="9" t="s">
        <v>1</v>
      </c>
      <c r="X131" s="9" t="s">
        <v>1</v>
      </c>
      <c r="Y131" s="9" t="s">
        <v>1</v>
      </c>
      <c r="Z131" s="9" t="s">
        <v>1</v>
      </c>
      <c r="AA131" s="9" t="s">
        <v>1</v>
      </c>
    </row>
    <row r="132" spans="1:28" ht="0" hidden="1" customHeight="1" x14ac:dyDescent="0.25"/>
    <row r="133" spans="1:28" ht="33.950000000000003" customHeight="1" x14ac:dyDescent="0.25"/>
  </sheetData>
  <autoFilter ref="A4:AA131" xr:uid="{4AB9FA4E-6271-4D17-B7B5-D721516879A6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 VA</vt:lpstr>
      <vt:lpstr>UNIDADES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ST. ALBA ROCIO PULIDO BAUTISTA</cp:lastModifiedBy>
  <dcterms:modified xsi:type="dcterms:W3CDTF">2024-12-20T20:41:01Z</dcterms:modified>
</cp:coreProperties>
</file>