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ilson.leon\OneDrive - Fuerza Aerea\PD6. Wilson\SIDEM 2018\Estrategia Anticorrupción\Seguimiento\Seguimiento 2019\"/>
    </mc:Choice>
  </mc:AlternateContent>
  <bookViews>
    <workbookView xWindow="120" yWindow="75" windowWidth="15255" windowHeight="7935" tabRatio="649"/>
  </bookViews>
  <sheets>
    <sheet name="Gestión del Riesgo " sheetId="7" r:id="rId1"/>
    <sheet name="Racionalización de Tramites" sheetId="9" r:id="rId2"/>
    <sheet name="Rendición de Cuentas" sheetId="3" r:id="rId3"/>
    <sheet name="Atención al Ciudadano" sheetId="4" r:id="rId4"/>
    <sheet name="Transparencia y Acceso Informac" sheetId="5" r:id="rId5"/>
    <sheet name="Iniciativas Adicionales" sheetId="6" r:id="rId6"/>
  </sheets>
  <calcPr calcId="152511"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2" i="6" l="1"/>
  <c r="J30" i="5"/>
  <c r="J19" i="4"/>
  <c r="I29" i="3"/>
  <c r="I19" i="7"/>
  <c r="S13" i="9"/>
</calcChain>
</file>

<file path=xl/comments1.xml><?xml version="1.0" encoding="utf-8"?>
<comments xmlns="http://schemas.openxmlformats.org/spreadsheetml/2006/main">
  <authors>
    <author>Rosa Valentina Aceros Garcia</author>
  </authors>
  <commentList>
    <comment ref="B8"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comments2.xml><?xml version="1.0" encoding="utf-8"?>
<comments xmlns="http://schemas.openxmlformats.org/spreadsheetml/2006/main">
  <authors>
    <author>Rosa Valentina Aceros Garcia</author>
  </authors>
  <commentList>
    <comment ref="B8" authorId="0" shapeId="0">
      <text>
        <r>
          <rPr>
            <b/>
            <sz val="9"/>
            <color indexed="81"/>
            <rFont val="Tahoma"/>
            <family val="2"/>
          </rPr>
          <t>Precise los objetivos que la entidad desea lograr en la vigencia y Enuncie una a una las actividades que se realizarán  al logro de cada objetivo planteado.</t>
        </r>
      </text>
    </comment>
  </commentList>
</comments>
</file>

<file path=xl/sharedStrings.xml><?xml version="1.0" encoding="utf-8"?>
<sst xmlns="http://schemas.openxmlformats.org/spreadsheetml/2006/main" count="571" uniqueCount="336">
  <si>
    <t>Plan Anticorrupción y de
Atención al Ciudadano 2019</t>
  </si>
  <si>
    <t>Entidad:</t>
  </si>
  <si>
    <t xml:space="preserve">Fuerza Aérea Colombiana </t>
  </si>
  <si>
    <t>Vigencia:</t>
  </si>
  <si>
    <t>Año 2019</t>
  </si>
  <si>
    <t>Fecha de publicación</t>
  </si>
  <si>
    <t xml:space="preserve">Componente 1: Gestión del Riesgo de Corrupción - Mapa de Riesgos </t>
  </si>
  <si>
    <t>Oficina de Control Interno - Seguimiento</t>
  </si>
  <si>
    <t>Subcomponente</t>
  </si>
  <si>
    <t xml:space="preserve"> Actividades Programadas</t>
  </si>
  <si>
    <t>Meta o producto</t>
  </si>
  <si>
    <t xml:space="preserve">Responsable </t>
  </si>
  <si>
    <t>Fecha Inicial</t>
  </si>
  <si>
    <t>Fecha Final</t>
  </si>
  <si>
    <t>Actividades Cumplidas</t>
  </si>
  <si>
    <t>% de Avance</t>
  </si>
  <si>
    <t xml:space="preserve"> Observaciones</t>
  </si>
  <si>
    <r>
      <rPr>
        <b/>
        <sz val="10"/>
        <color indexed="8"/>
        <rFont val="Arial"/>
        <family val="2"/>
      </rPr>
      <t xml:space="preserve">Subcomponente /proceso 1                                          </t>
    </r>
    <r>
      <rPr>
        <sz val="10"/>
        <color indexed="8"/>
        <rFont val="Arial"/>
        <family val="2"/>
      </rPr>
      <t xml:space="preserve"> Política de Administración de Riesgos de Corrupción</t>
    </r>
  </si>
  <si>
    <t>1.1</t>
  </si>
  <si>
    <t>Socializar la política de Administración del Riesgo</t>
  </si>
  <si>
    <t>Política de Administración del Riesgo Socializada</t>
  </si>
  <si>
    <t>Subjefatura Estado Mayor de Estrategia y Planeación (SEMEP) - Departamento Estratégico Gestión Publica (DEGEP).</t>
  </si>
  <si>
    <r>
      <rPr>
        <b/>
        <sz val="10"/>
        <color indexed="8"/>
        <rFont val="Arial"/>
        <family val="2"/>
      </rPr>
      <t xml:space="preserve">Subcomponente/proceso  2                                                                    </t>
    </r>
    <r>
      <rPr>
        <sz val="10"/>
        <color indexed="8"/>
        <rFont val="Arial"/>
        <family val="2"/>
      </rPr>
      <t xml:space="preserve">  Construcción del Mapa de Riesgos de Corrupción</t>
    </r>
  </si>
  <si>
    <t>2.1</t>
  </si>
  <si>
    <t>Estructuración del Mapa de Riesgos de Corrupción FAC 2019</t>
  </si>
  <si>
    <t xml:space="preserve">Mapa de Riesgos de Corrupción elaborado </t>
  </si>
  <si>
    <t>2.2</t>
  </si>
  <si>
    <t>Socializar al interior de la FAC el mapa de riesgos de corrupción FAC.</t>
  </si>
  <si>
    <t>Mapa de Riesgos socializado</t>
  </si>
  <si>
    <r>
      <rPr>
        <b/>
        <sz val="10"/>
        <color indexed="8"/>
        <rFont val="Arial"/>
        <family val="2"/>
      </rPr>
      <t xml:space="preserve">Subcomponente /proceso 3                                            </t>
    </r>
    <r>
      <rPr>
        <sz val="10"/>
        <color indexed="8"/>
        <rFont val="Arial"/>
        <family val="2"/>
      </rPr>
      <t xml:space="preserve"> Consulta y divulgación </t>
    </r>
  </si>
  <si>
    <t>3.1</t>
  </si>
  <si>
    <t>Cargue de información riesgos de Corrupción 2019 en la Suite Visión Empresarial- SVE</t>
  </si>
  <si>
    <t>Mapa de Riesgos de Corrupción cargado en la SVE</t>
  </si>
  <si>
    <t>3.2</t>
  </si>
  <si>
    <t>Publicación del Mapa de Riesgos de Corrupción 2019 FAC</t>
  </si>
  <si>
    <t>Mapa de Riesgos de Corrupción publicado</t>
  </si>
  <si>
    <r>
      <rPr>
        <b/>
        <sz val="10"/>
        <color indexed="8"/>
        <rFont val="Arial"/>
        <family val="2"/>
      </rPr>
      <t>Subcomponente /proceso 4</t>
    </r>
    <r>
      <rPr>
        <sz val="10"/>
        <color indexed="8"/>
        <rFont val="Arial"/>
        <family val="2"/>
      </rPr>
      <t xml:space="preserve">                                           Monitoreo o revisión</t>
    </r>
  </si>
  <si>
    <t>4.1</t>
  </si>
  <si>
    <t>Verificación al cumplimiento de los monitoreos de los Riesgos de Corrupción vigencia 2019- I SEM</t>
  </si>
  <si>
    <t>Riesgos de Corrupción monitoreados</t>
  </si>
  <si>
    <t>Subjefatura Estado Mayor de Estrategia y Planeación (SEMEP) - Departamento Estratégico Gestión Publica (DEGEP)</t>
  </si>
  <si>
    <t>Verificación al cumplimiento de los monitoreos de los Riesgos de Corrupción vigencia 2019- II SEM</t>
  </si>
  <si>
    <r>
      <rPr>
        <b/>
        <sz val="10"/>
        <color indexed="8"/>
        <rFont val="Arial"/>
        <family val="2"/>
      </rPr>
      <t>Subcomponente/proceso 5</t>
    </r>
    <r>
      <rPr>
        <sz val="10"/>
        <color indexed="8"/>
        <rFont val="Arial"/>
        <family val="2"/>
      </rPr>
      <t xml:space="preserve"> Seguimiento</t>
    </r>
  </si>
  <si>
    <t>5.1.</t>
  </si>
  <si>
    <t>Seguimiento al Plan Anticorrupción y del Atención al Ciudadano 2019- I Cuatrimestre</t>
  </si>
  <si>
    <t>Publicación del seguimiento en la página WEB Institucional</t>
  </si>
  <si>
    <t>Inspección General</t>
  </si>
  <si>
    <t>5.2.</t>
  </si>
  <si>
    <t>Seguimiento al Plan Anticorrupción y del Atención al Ciudadano 2019- II Cuatrimestre</t>
  </si>
  <si>
    <t>5.3.</t>
  </si>
  <si>
    <t>Componente 2:  Estrategia de Racionalización de Trámites</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</si>
  <si>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</si>
  <si>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</si>
  <si>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</si>
  <si>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</si>
  <si>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</si>
  <si>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</si>
  <si>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</si>
  <si>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</si>
  <si>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</si>
  <si>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</si>
  <si>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Tipo racionalización</t>
  </si>
  <si>
    <t>Acciones racionalización</t>
  </si>
  <si>
    <t>Fecha inicio racionalización</t>
  </si>
  <si>
    <t>Fecha final racionalización</t>
  </si>
  <si>
    <t>Responsable</t>
  </si>
  <si>
    <t>%
 de
 Avance</t>
  </si>
  <si>
    <t>Único</t>
  </si>
  <si>
    <t>1040</t>
  </si>
  <si>
    <t>Incorporación para ingreso como Oficial a la Fuerza Aérea Colombiana</t>
  </si>
  <si>
    <t>Inscrito</t>
  </si>
  <si>
    <t>El pago de la inscripción y exámenes psicofísicos se realizan de manera manual directamente en el banco respectivo (Popular y BBVA).</t>
  </si>
  <si>
    <t>Permitir el pago en línea de la inscripción y exámenes psicofísicos al usuario.</t>
  </si>
  <si>
    <t>Ahorro de tiempo (se reducirá de 40 minutos 10 minutos), costos de transporte desplazamientos por persona ($4.000). Costo de papelería ($2.000).</t>
  </si>
  <si>
    <t>Pago en línea</t>
  </si>
  <si>
    <t>01/01/2019</t>
  </si>
  <si>
    <t>31/12/2019</t>
  </si>
  <si>
    <t>7486</t>
  </si>
  <si>
    <t>Incorporación para ingreso como Suboficial a la Fuerza Aérea Colombiana</t>
  </si>
  <si>
    <t>Ahorro de tiempo (se reducirá de 40 minutos a 10 minutos), costos de transporte desplazamientos por persona ($4.000). Costo de papelería ($2.000).</t>
  </si>
  <si>
    <t>33578</t>
  </si>
  <si>
    <t>Expedición concepto(s) técnico de altura para construcciones en inmediaciones de los aeródromos y helipuertos de la Fuerza Pública"</t>
  </si>
  <si>
    <t>* El trámite se realiza de forma presencial, radicando la documentación requerida en la Cancillería del Comando de la Fuerza Aérea Colombiana. (Planos Topográficos, Formato concepto técnico evaluación de obstáculos en las inmediaciones de los aeródromos de la Fuerza Pública, solicitud al Director de Navegación Aérea, y consignación a fondos internos COFAC).
* El tiempo de respuesta establecido actualmente es de 25 días calendario posterior la recepción de la solicitud, donde el interesado debe dirigirse nuevamente a la Dirección Aérea para solicitar.
* El Procedimiento y formatos se encuentran actualmente en la SUITE VISION de la Fuerza Aérea Colombiana, y son de acceso exclusivo a funcionarios FAC; para entidades y personas naturales se divulga este procedimiento mediante las Unidades Militares Aéreas.</t>
  </si>
  <si>
    <t>* Desarrollo de aplicativo web.
* Permitir diligenciar, enviar la solicitud y dar respuesta en línea; igualmente poder consultar el estado del trámite.
* Permitir realizar el pago en línea.</t>
  </si>
  <si>
    <t>Ahorro de tiempo (se reducirá de 25 a 20 días), costos de transporte desplazamientos por persona ($16.000), costos papelería y envío de documentación a la Dirección de Navegación Aérea ($11.000), evitar realizar el trámite presencialmente, consultar el estado del trámite y mejorar los tiempos de respuesta.</t>
  </si>
  <si>
    <t>Disponer de mecanismos de seguimiento al estado del trámite</t>
  </si>
  <si>
    <t>Jefatura de Operaciones Aéreas (JOA) - Dirección de Navegación Aérea (DINAV)</t>
  </si>
  <si>
    <t>Fecha de publicación:</t>
  </si>
  <si>
    <t>Componente 3:  Rendición de Cuentas</t>
  </si>
  <si>
    <t>Actividades Programadas</t>
  </si>
  <si>
    <t>Meta</t>
  </si>
  <si>
    <t>Producto</t>
  </si>
  <si>
    <r>
      <rPr>
        <b/>
        <sz val="10"/>
        <color theme="1"/>
        <rFont val="Arial"/>
        <family val="2"/>
      </rPr>
      <t>Subcomponente 1</t>
    </r>
    <r>
      <rPr>
        <sz val="10"/>
        <color theme="1"/>
        <rFont val="Arial"/>
        <family val="2"/>
      </rPr>
      <t xml:space="preserve">
Información de calidad y en lenguaje comprensible</t>
    </r>
  </si>
  <si>
    <t>Publicación Informe de Gestión Institucional</t>
  </si>
  <si>
    <t>Informe de la gestión institucional a las partes interesadas.</t>
  </si>
  <si>
    <t>Información en www.fac.mil.co</t>
  </si>
  <si>
    <t>Publicación trimestral Indicadores de Gestión</t>
  </si>
  <si>
    <t>Reporte de la medición y análisis del cumplimiento de indicadores y metas para la vigencia.</t>
  </si>
  <si>
    <t>Publicación anual Informe de Presupuesto Gastos Generales y Gastos de Inversión</t>
  </si>
  <si>
    <t>Información de presupuesto disponible para consulta de las partes interesadas de la FAC.</t>
  </si>
  <si>
    <t>Subjefatura Estado Mayor de Estrategia y Planeación (SEMEP) - Departamento Estratégico Planeación Presupuestal (DESPP).</t>
  </si>
  <si>
    <t>Publicación anual Plan de Acción FAC</t>
  </si>
  <si>
    <t>Información institucional disponible para la consulta de las partes interesadas de la FAC</t>
  </si>
  <si>
    <t>Subjefatura Estado Mayor de Estrategia y Planeación - Departamento Estratégico y Gestión Pública (DEGEP) - Sección Estratégica y Gestión (SEGES)</t>
  </si>
  <si>
    <t>Publicación anual Plan de Compras</t>
  </si>
  <si>
    <t>Comando de Apoyo a la Fuerza (CAF) - Jefatura Administrativa (JEAD)</t>
  </si>
  <si>
    <t>Actualización permanente pagina web www.fac.mil.co</t>
  </si>
  <si>
    <t>Departamento de Comunicaciones Estratégicas (DESCO)</t>
  </si>
  <si>
    <t>Publicación de información institucional permanente en redes sociales</t>
  </si>
  <si>
    <t>Información en redes sociales</t>
  </si>
  <si>
    <t>Departamento Estratégico Comunicaciones (DESCO)</t>
  </si>
  <si>
    <t>Programa A Volar</t>
  </si>
  <si>
    <t>Programa de Televisión</t>
  </si>
  <si>
    <t>Revista Aeronáutica</t>
  </si>
  <si>
    <t>Impreso</t>
  </si>
  <si>
    <r>
      <rPr>
        <b/>
        <sz val="10"/>
        <color theme="1"/>
        <rFont val="Arial"/>
        <family val="2"/>
      </rPr>
      <t>Subcomponente 2</t>
    </r>
    <r>
      <rPr>
        <sz val="10"/>
        <color theme="1"/>
        <rFont val="Arial"/>
        <family val="2"/>
      </rPr>
      <t xml:space="preserve">
Diálogo de doble vía con la ciudadanía y sus organizaciones</t>
    </r>
  </si>
  <si>
    <t>Audiencia Pública de Rendición de cuentas FAC</t>
  </si>
  <si>
    <t>Presentación y dialogo con las partes interesadas sobre el desempeño y gestión institucional</t>
  </si>
  <si>
    <t>Audiencia</t>
  </si>
  <si>
    <t xml:space="preserve">Subjefatura Estado Mayor de Estrategia y Planeación  (SEMEP) - Departamento Estratégico y Gestión Pública (DEGEP) </t>
  </si>
  <si>
    <t>Participación de la FAC en la Audiencia Pública de Rendición de Cuentas Sectorial (Ministerio de Defensa Nacional)</t>
  </si>
  <si>
    <r>
      <rPr>
        <b/>
        <sz val="10"/>
        <color theme="1"/>
        <rFont val="Arial"/>
        <family val="2"/>
      </rPr>
      <t>Subcomponente 3</t>
    </r>
    <r>
      <rPr>
        <sz val="10"/>
        <color theme="1"/>
        <rFont val="Arial"/>
        <family val="2"/>
      </rPr>
      <t xml:space="preserve">
Incentivos para motivar la cultura de la rendición y petición de cuentas</t>
    </r>
  </si>
  <si>
    <t>Folio de Vida: Felicitaciones o anotaciones a los servidores públicos respecto su desempeño frente a la Rendición de Cuentas</t>
  </si>
  <si>
    <t>Incentivo a los funcionarios FAC para fortalecer y mejorar el proceso de rendición de cuentas institucional.</t>
  </si>
  <si>
    <t>Folio de Vida</t>
  </si>
  <si>
    <t xml:space="preserve">Presentación y socialización Proceso de Rendición de Cuentas al Equipo del Modelo de Gestión </t>
  </si>
  <si>
    <t>Presentación / Acta</t>
  </si>
  <si>
    <r>
      <rPr>
        <b/>
        <sz val="10"/>
        <color theme="1"/>
        <rFont val="Arial"/>
        <family val="2"/>
      </rPr>
      <t>Subcomponente 4</t>
    </r>
    <r>
      <rPr>
        <sz val="10"/>
        <color theme="1"/>
        <rFont val="Arial"/>
        <family val="2"/>
      </rPr>
      <t xml:space="preserve">
Evaluación y retroalimentación a la gestión institucional </t>
    </r>
  </si>
  <si>
    <t>Reunión de Análisis Estratégico - RAE / Trimestre IV de 2018</t>
  </si>
  <si>
    <t>Medición, control y seguimiento del cumplimiento de la estrategia institucional.</t>
  </si>
  <si>
    <t>Acta</t>
  </si>
  <si>
    <t xml:space="preserve">Subjefatura Estado Mayor de Estrategia y Planeación - Departamento Estratégico y Gestión Pública (DEGEP) </t>
  </si>
  <si>
    <t>Reunión de Análisis Estratégico - RAE / Trimestre I de 2019</t>
  </si>
  <si>
    <t>Reunión de Análisis Estratégico - RAE / Trimestre II de 2019</t>
  </si>
  <si>
    <t>Subjefatura Estado Mayor de Estrategia y Planeación - Departamento Estratégico y Gestión Pública (DEGEP)</t>
  </si>
  <si>
    <t>Reunión de Análisis Estratégico - RAE / Trimestre III de 2019</t>
  </si>
  <si>
    <t>Informe de seguimiento, control y cumplimiento a la ley 1712 transparencia y acceso a la información pública -I</t>
  </si>
  <si>
    <t>Garantizar el acceso de la información publica  institucional am las partes interesadas</t>
  </si>
  <si>
    <t>Informe</t>
  </si>
  <si>
    <t>Inspección General FAC</t>
  </si>
  <si>
    <t>Informe de seguimiento, control y cumplimiento a la ley 1712 transparencia y acceso a la información pública -II</t>
  </si>
  <si>
    <t>Componente 4: Mecanismos para Mejorar la Atención al Ciudadano</t>
  </si>
  <si>
    <t>Indicadores</t>
  </si>
  <si>
    <r>
      <rPr>
        <b/>
        <sz val="10"/>
        <color theme="1"/>
        <rFont val="Arial"/>
        <family val="2"/>
      </rPr>
      <t>Subcomponente 1</t>
    </r>
    <r>
      <rPr>
        <sz val="10"/>
        <color theme="1"/>
        <rFont val="Arial"/>
        <family val="2"/>
      </rPr>
      <t xml:space="preserve">                           Estructura administrativa y Direccionamiento estratégico </t>
    </r>
  </si>
  <si>
    <t xml:space="preserve">Realizar capacitación sobre la oficina de Atención y Orientación Ciudadana, canales de comunicación y responsabilidades de los servidores públicos frente a los derechos de los ciudadanos por escuadrones y/o grupos. </t>
  </si>
  <si>
    <t>Acta y listados de asistencia</t>
  </si>
  <si>
    <t>No. De capacitaciones ejecutadas/ No. De reuniones Planeadas</t>
  </si>
  <si>
    <t>Ayudantía General (AYUGE) - Oficina Atención y Orientación Ciudadana - OFAOC/ Jefes Atención Ciudadana Unidades Militares</t>
  </si>
  <si>
    <t>1.2</t>
  </si>
  <si>
    <t>Realizar la medición de percepción de los ciudadanos respecto a la calidad de el servicio recibido.</t>
  </si>
  <si>
    <t>Informe Trimestral</t>
  </si>
  <si>
    <t>No. De mediciones proyectadas/Proyecciones realizadas</t>
  </si>
  <si>
    <r>
      <rPr>
        <b/>
        <sz val="10"/>
        <color theme="1"/>
        <rFont val="Arial"/>
        <family val="2"/>
      </rPr>
      <t xml:space="preserve">Subcomponente 2                            </t>
    </r>
    <r>
      <rPr>
        <sz val="10"/>
        <color theme="1"/>
        <rFont val="Arial"/>
        <family val="2"/>
      </rPr>
      <t xml:space="preserve"> Fortalecimiento de los canales de atención</t>
    </r>
  </si>
  <si>
    <t>Realizar Socialización de los canales de comunicación de la OFAOC en redes sociales.</t>
  </si>
  <si>
    <t>Actas</t>
  </si>
  <si>
    <t xml:space="preserve">No. De actividades de socialización proyectadas/socializaciones realizadas. </t>
  </si>
  <si>
    <t>Realizar solicitud al Comandante de Unidad para la asignación de recursos necesarios con el fin de dar cumplimiento Norma NTC 6047-13 - Accesibilidad al medio físico. Espacios de servicio al ciudadano en la Administración Pública.</t>
  </si>
  <si>
    <t>Oficio</t>
  </si>
  <si>
    <t>No. De solicitudes proyectadas/Solicitudes realizadas.</t>
  </si>
  <si>
    <r>
      <rPr>
        <b/>
        <sz val="10"/>
        <color theme="1"/>
        <rFont val="Arial"/>
        <family val="2"/>
      </rPr>
      <t xml:space="preserve">Subcomponente 3                          </t>
    </r>
    <r>
      <rPr>
        <sz val="10"/>
        <color theme="1"/>
        <rFont val="Arial"/>
        <family val="2"/>
      </rPr>
      <t xml:space="preserve"> Talento humano</t>
    </r>
  </si>
  <si>
    <t>Incentivar al personal destacado que se desempeña en las Oficinas de Atención Ciudadana</t>
  </si>
  <si>
    <t xml:space="preserve">Plan de incentivos </t>
  </si>
  <si>
    <t>No. De incentivos proyectados/personal incentivado.</t>
  </si>
  <si>
    <r>
      <rPr>
        <b/>
        <sz val="10"/>
        <color theme="1"/>
        <rFont val="Arial"/>
        <family val="2"/>
      </rPr>
      <t xml:space="preserve">Subcomponente 4                         </t>
    </r>
    <r>
      <rPr>
        <sz val="10"/>
        <color theme="1"/>
        <rFont val="Arial"/>
        <family val="2"/>
      </rPr>
      <t xml:space="preserve"> Normativo y procedimental</t>
    </r>
  </si>
  <si>
    <t xml:space="preserve">Realizar capacitación al personal que trabaja en las Oficinas de Servicio al Ciudadano en cuanto al protocolo de servicio al ciudadano. </t>
  </si>
  <si>
    <t>Actas y listados de asistencia</t>
  </si>
  <si>
    <t>No. De capacitaciones ejecutadas/ No. De capacitaciones Planeadas</t>
  </si>
  <si>
    <t>4.2</t>
  </si>
  <si>
    <t>Actualizar la Carta trato Digno al Ciudadano y publicar página WEB</t>
  </si>
  <si>
    <t xml:space="preserve">Carta trato digno </t>
  </si>
  <si>
    <t>Carta actualizada</t>
  </si>
  <si>
    <r>
      <rPr>
        <b/>
        <sz val="10"/>
        <color theme="1"/>
        <rFont val="Arial"/>
        <family val="2"/>
      </rPr>
      <t xml:space="preserve">Subcomponente 5                          </t>
    </r>
    <r>
      <rPr>
        <sz val="10"/>
        <color theme="1"/>
        <rFont val="Arial"/>
        <family val="2"/>
      </rPr>
      <t xml:space="preserve"> Relacionamiento con el ciudadano</t>
    </r>
  </si>
  <si>
    <t>5.1</t>
  </si>
  <si>
    <t xml:space="preserve">Coordinar feria de Atención al Ciudadano con las Oficinas Homólogas de Ejército Nacional, Armada y policía Nacional. </t>
  </si>
  <si>
    <t xml:space="preserve">Feria de Atención al Ciudadano </t>
  </si>
  <si>
    <t>No. De ferias ejecutadas/Ferias Planeadas.</t>
  </si>
  <si>
    <t xml:space="preserve">Ayudantía General (AYUGE) - Oficina Atención y Orientación Ciudadana - OFAOC </t>
  </si>
  <si>
    <t>5.2</t>
  </si>
  <si>
    <t>Realizar Socialización de los canales de comunicación de la OAC de las unidades en las comunidades aledañas a la unidad. (cuñas radiales, entrega de volantes, jornadas de apoyo al desarrollo, perifoneo, et</t>
  </si>
  <si>
    <t>Acta con evidencias</t>
  </si>
  <si>
    <t>No. De actividades de entrega de volantes proyectada/actividades realizadas</t>
  </si>
  <si>
    <t>Jefes Atención Ciudadana Unidades Militares</t>
  </si>
  <si>
    <t>Componente 5:  Mecanismos para la Transparencia y Acceso a la Información</t>
  </si>
  <si>
    <t>Subcomponente 1 - Lineamientos de Transparencia Activa ( Gobierno Digital</t>
  </si>
  <si>
    <t xml:space="preserve">Publicación y seguimiento de los datos abiertos FAC. </t>
  </si>
  <si>
    <t>Datos abiertos publicados</t>
  </si>
  <si>
    <t>No. De datos publicados/ Total de datos abiertos FAC programados en el periodo</t>
  </si>
  <si>
    <t>Comando de Apoyo a la Fuerza (CAF) - Jefatura Tecnologías de la Información y Comunicaciones (JETIC)</t>
  </si>
  <si>
    <t>Realizar diagnóstico y ejecutar actividades técnicas para garantizar la incorporación de directrices de accesibilidad y usabilidad en el portal web</t>
  </si>
  <si>
    <t>Informe con diagnóstico.</t>
  </si>
  <si>
    <t>No. De informes de diagnóstico/ Total de diagnósticos Planeados</t>
  </si>
  <si>
    <t>1.3</t>
  </si>
  <si>
    <t>Estructuración y seguimiento del Plan Estratégico de Tecnología Informática y Comunicaciones FAC.</t>
  </si>
  <si>
    <t xml:space="preserve">Plan Estratégico de Tecnología Informática y Comunicaciones  FAC. </t>
  </si>
  <si>
    <t xml:space="preserve">No. De capítulos estructurados y aprobados PETI/Total de Capítulos PETI </t>
  </si>
  <si>
    <t>1.4</t>
  </si>
  <si>
    <t>Desarrollar actividades con las dependencias del Cuartel General COFAC, donde se ejecuten las practicas del consumo de papel en la FAC, en pro de una cultura CERO PAPEL</t>
  </si>
  <si>
    <t>Acta (Evidencias fotográfica y lista de asistencia del personal)</t>
  </si>
  <si>
    <t>No. De campañas realizadas/Total de campañas programadas en el periodo</t>
  </si>
  <si>
    <t>Ayudantía General (AYUGE) - Sección Estratégica - Gestión Documental - SEGDO</t>
  </si>
  <si>
    <t>1.5</t>
  </si>
  <si>
    <t>Gestión y tramite de documentos por medios electrónicos (radicación externa de comunicaciones oficiales por los canales electrónicos de la institución)</t>
  </si>
  <si>
    <t xml:space="preserve">Informe cantidad de documentos tramitados durante el semestre y evidencia aleatoria de la radiación y tramite de las comunicaciones. </t>
  </si>
  <si>
    <t>No. De informes de diagnóstico/Total de informes programados en el periodo</t>
  </si>
  <si>
    <t>Ayudantía General (AYUGE) - Sección Estratégica- Gestión Documental- SEGDO</t>
  </si>
  <si>
    <t>1.6</t>
  </si>
  <si>
    <t>Realización del diagnóstico para la definición del Modelo de Seguridad y Privacidad de la Información y de los sistemas de información.</t>
  </si>
  <si>
    <t>Instrumento de evaluación (MISP)</t>
  </si>
  <si>
    <t>% de avance instrumentos (MISP)/ % Total de avance planeado al periodo</t>
  </si>
  <si>
    <t>Comando de Apoyo a la Fuerza (CAF)- Jefatura Tecnologías de la Información y Comunicaciones (JETIC)</t>
  </si>
  <si>
    <t>1.7</t>
  </si>
  <si>
    <t>Realizar capacitación sobre la oficina de Atención y Orientación Ciudadana, canales de comunicación y responsabilidades de los servidores públicos frente a los derechos de los ciudadanos por escuadrones y/o grupo</t>
  </si>
  <si>
    <t>Acta y listado de asistencia</t>
  </si>
  <si>
    <t>No de Capacitaciones Programadas/No de Capacitaciones realizadas</t>
  </si>
  <si>
    <t>1.8</t>
  </si>
  <si>
    <t>Realizar la medición de percepción de los ciudadanos respecto a la calidad de el servicio recibido</t>
  </si>
  <si>
    <t>No. De mediciones ejecutadas/ No. De mediciones Planeadas</t>
  </si>
  <si>
    <r>
      <rPr>
        <b/>
        <sz val="10"/>
        <color theme="1"/>
        <rFont val="Arial"/>
        <family val="2"/>
      </rPr>
      <t xml:space="preserve">Subcomponente 2                                                                                          </t>
    </r>
    <r>
      <rPr>
        <sz val="10"/>
        <color theme="1"/>
        <rFont val="Arial"/>
        <family val="2"/>
      </rPr>
      <t xml:space="preserve"> 
Lineamientos de Transparencia Pasiva</t>
    </r>
  </si>
  <si>
    <t>Realizar una campaña de sensibilización en seguridad de la información, niveles de clasificación y calificación de la información, archivo de la información clasificada y calificada a través de (boletines, charlas, correos Outlook, entre otros) para todo el personal de Oficiales, Suboficiales y Civiles de sus respectivas dependencias</t>
  </si>
  <si>
    <t>No. De campañas realizadas/Total de campañas programadas en el trimestre</t>
  </si>
  <si>
    <t>Comando de Operaciones Aéreas          ( COA) - Jefatura de Inteligencia Aérea</t>
  </si>
  <si>
    <t>Actualización de la información consolidada en el formato DE-AYUGE-FR-016, listado de toda la información calificada como pública clasificada y pública reservada según Ley Estatutaria de 1712 de 2014 y Decreto Reglamentario 103 de 2015 teniendo en cuenta el índice de información ordenada por mencionada ley.</t>
  </si>
  <si>
    <t>Formatos</t>
  </si>
  <si>
    <t xml:space="preserve">No. Formatos recibidos por los procesos/Total de procesos que cumplen la Ley 1712 de 2014 </t>
  </si>
  <si>
    <t>Ayudantía General (AYUGE) - Oficina Atención y Orientación Ciudadana - OFAOC</t>
  </si>
  <si>
    <t>2.3</t>
  </si>
  <si>
    <t>Realiza semestralmente una charla de sensibilización, a los funcionarios de las Jefaturas FAC, sobre la importancia que se debe tener en relación con el manejo de documentos clasificados y calificados.</t>
  </si>
  <si>
    <t>No. Charlas ejecutadas/ Charlas programadas en el semestre</t>
  </si>
  <si>
    <t>2.4</t>
  </si>
  <si>
    <t>Realizar Socialización de los canales de comunicación de la OFAOC en redes sociales</t>
  </si>
  <si>
    <t>Acta de socialización</t>
  </si>
  <si>
    <t>No. De actividades de socialización realizadas/ Total de actividades de socialización programadas en el periodo</t>
  </si>
  <si>
    <t>2.5</t>
  </si>
  <si>
    <t>Realizar solicitud al Comandante de Unidad para la asignación de recursos necesarios con el fin de dar cumplimiento Norma NTC 6047-13 - Accesibilidad al medio físico. Espacios de servicio al ciudadano en la Administración Pública</t>
  </si>
  <si>
    <t xml:space="preserve">Oficio </t>
  </si>
  <si>
    <t>No. De solicitudes realizadas/ Total de solicitudes programadas en el periodo</t>
  </si>
  <si>
    <r>
      <rPr>
        <b/>
        <sz val="10"/>
        <color theme="1"/>
        <rFont val="Arial"/>
        <family val="2"/>
      </rPr>
      <t xml:space="preserve">Subcomponente 3                                                                                             
</t>
    </r>
    <r>
      <rPr>
        <sz val="10"/>
        <color theme="1"/>
        <rFont val="Arial"/>
        <family val="2"/>
      </rPr>
      <t>Elaboración los Instrumentos de Gestión de la Información</t>
    </r>
  </si>
  <si>
    <t>Cumplimiento al Programa de Gestión Documental</t>
  </si>
  <si>
    <t>Programa implementado</t>
  </si>
  <si>
    <t>% de avance del programa de gestión documental / % Total de avance planeado al periodo</t>
  </si>
  <si>
    <t>Actualización de la información consolidada en el formato DE-AYUGE-FR-016, con relación al registros de activos de información y listado de toda la información calificada como pública clasificada y pública reservada según Ley Estatutaria de 1712 de 2014 y Decreto Reglamentario 103 de 2015 teniendo en cuenta el índice de información ordenada por mencionada ley.</t>
  </si>
  <si>
    <t xml:space="preserve">Listado Registro Activos de Información en Excel. </t>
  </si>
  <si>
    <t>3.3</t>
  </si>
  <si>
    <t xml:space="preserve"> Incentivar al personal destacado que se desempeña en las Oficinas de Atención Ciudadana</t>
  </si>
  <si>
    <t xml:space="preserve">Plan de incentivos  </t>
  </si>
  <si>
    <t>No. personas beneficiadas / No. De incentivos proyectados</t>
  </si>
  <si>
    <r>
      <rPr>
        <b/>
        <sz val="10"/>
        <color theme="1"/>
        <rFont val="Arial"/>
        <family val="2"/>
      </rPr>
      <t xml:space="preserve">Subcomponente 4                                                                                        </t>
    </r>
    <r>
      <rPr>
        <sz val="10"/>
        <color theme="1"/>
        <rFont val="Arial"/>
        <family val="2"/>
      </rPr>
      <t xml:space="preserve">   
Criterio diferencial de accesibilidad</t>
    </r>
  </si>
  <si>
    <t>No. De capacitaciones realizadas/ No de capacitaciones planeadas</t>
  </si>
  <si>
    <t>Ayudantía General (AYUGE) - Oficina Atención y Orientación Ciudadana - OFAOC / Jefes Atención Ciudadana Unidades Militares</t>
  </si>
  <si>
    <t>Carta actualizada y Publicada</t>
  </si>
  <si>
    <r>
      <rPr>
        <b/>
        <sz val="10"/>
        <color theme="1"/>
        <rFont val="Arial"/>
        <family val="2"/>
      </rPr>
      <t xml:space="preserve">Subcomponente 5                                                                                      </t>
    </r>
    <r>
      <rPr>
        <sz val="10"/>
        <color theme="1"/>
        <rFont val="Arial"/>
        <family val="2"/>
      </rPr>
      <t xml:space="preserve">   
Monitoreo del Acceso a la Información Pública</t>
    </r>
  </si>
  <si>
    <t>Coordinar feria de Atención al Ciudadano con las Oficinas Homólogas de Ejército Nacional, Armada y policía Nacional</t>
  </si>
  <si>
    <t>No. De ferias programadas/No de ferias realizadas</t>
  </si>
  <si>
    <t>Realizar Socialización de los canales de comunicación de la OAC de las unidades en las comunidades aledañas a la unidad. (cuñas radiales, entrega de volantes, jornadas de apoyo al desarrollo, perifoneo, etc.). II TRIMESTRE</t>
  </si>
  <si>
    <t>Actas con las evidencias</t>
  </si>
  <si>
    <t>No. De socializaciones realizadas/ No de socializaciones planeadas</t>
  </si>
  <si>
    <t>Componente 6: Iniciativas Adicionales - Código de Ética</t>
  </si>
  <si>
    <t>Objetivo</t>
  </si>
  <si>
    <t>Fortalecer la lucha contra la corrupción</t>
  </si>
  <si>
    <t>Verificación de la activación y funcionamiento del Reglamento de Ética para la FAC</t>
  </si>
  <si>
    <t>Comando de Personal</t>
  </si>
  <si>
    <t xml:space="preserve">Verificar la Socialización del Reglamento de Ética para la FAC en las Unidades y Grupos Aéreos. </t>
  </si>
  <si>
    <t xml:space="preserve">El mapa de riesgos fue estructurado  con la participación de los cinco procesos de la institución , dando como resultado del ejercicio la inclusión de 19 riesgos de corrupción para la presente vigencia.  El mapa fue desplegado en la Suite Vision Empresarial para consulta  y ejecución de los planes de tratamiento asociados.   </t>
  </si>
  <si>
    <t>El mapa fue publicado  en la Suite Vision Empresarial en el mes  de Enero del presente y en la pagina Web de la institución en el link  : Transparencia y acceso a la información publica // Planeamiento Estratégico// Planes Fuerza Aérea// Plan Anticorrupción y Atención Ciudadana//Plan Anticorrupción y Atención Ciudadana 2019.</t>
  </si>
  <si>
    <t>En cumplimiento a lo ordenado  en el documento Oficio No. 201810380172833 del 19-12-2018 " Instrucciones Administración de Riesgos para la Vigencia 2019"  los riesgos se están monitoreando de forma mensual.</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</si>
  <si>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Mayo del presente. Las evidencias del respectivo seguimiento se cargan en la Suite Vision Empresarial y los respectivos informes son enviados a los cinco procesos de la institución. </t>
  </si>
  <si>
    <t xml:space="preserve">En cumplimiento a lo ordenado  en el documento Oficio No. 201810380172833 del 19-12-2018 " Instrucciones Administración de Riesgos para la Vigencia 2019" el mapa fue desplegado en la Suite Vision Empresarial para consulta  y ejecución de los planes de tratamiento asociados.   </t>
  </si>
  <si>
    <t xml:space="preserve">
El informe se encuentra publicado en la pagina Web de la institución en el link: Planeamiento Estratégico Informes Rendición Cuentas y Gestión// Informe de Gestión// Informe de Gestión 2018</t>
  </si>
  <si>
    <t>El informe esta  publicado en la pagina Web de la institución en el link: Transparencia y Acceso a Información Pública // Presupuesto Fuerza Aérea //Ejecución presupuestal anual // Ejecución presupuestal 2018//ejecucion_presupuestal_diciembre_2018.pdf</t>
  </si>
  <si>
    <t>El plan de acción para la presente vigencia se publico  en el link : Transparencia y Acceso a Información Pública//  Planeamiento Estratégico //Planes Fuerza Aérea// Plan de Acción Fuerza Aérea//plan_de_accion_fuerza_aerea_2019.pdf.</t>
  </si>
  <si>
    <t>El plan de compras para la presente vigencia se publico en el link: Transparencia y Acceso a Información Pública// Contratación // Plan Anual de Adquisiciones //Plan Anual de Adquisiciones (PAA) - SECOP 2019.</t>
  </si>
  <si>
    <t>El día 01-MAR-2019 se realiza la reunión de análisis estratégico IV TRIM de 2018, la cual fue presidida por el señor MG. Ramses Rueda Rueda Comandante de la FAC, como evidencia se adjunta el ACTA GENERAL RAE  en donde se muestra  el análisis estratégico realizado al Plan Estratégico Institucional, la misma se puede consultar en la Suite Vision Empresarial.</t>
  </si>
  <si>
    <t>Se evidencia cumplimiento de la actividad.</t>
  </si>
  <si>
    <t>% de avance de actualización de registro de activos de información/ % Total de avance planeado al periodo</t>
  </si>
  <si>
    <t xml:space="preserve">A través de los Equipos Operativos del Sistema de Gestión de las Unidades Militares Aéreas se realiza la socialización de la misma, las evidencias  se analizaron  en la Suite Vision Empresarial. </t>
  </si>
  <si>
    <t>La actividad se realizo de acuerdo a lo planificado</t>
  </si>
  <si>
    <t>Seguimiento al Plan Anticorrupción y del Atención al Ciudadano 2019- III Cuatrimestre</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</si>
  <si>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Septiembre 10 del presente. Las evidencias del respectivo seguimiento se cargan en la Suite Vision Empresarial y los respectivos informes son enviados a los cinco procesos de la institución. </t>
  </si>
  <si>
    <t>En oficio No 201910370104483 ENVIO ACTA RAE II TRIM 2019 PEI.pdf  se evidencia al realización de la Reunión correspondiente al segundo trimestre  el 18 de Julio de 2019</t>
  </si>
  <si>
    <t>En la Suite Vision Empresarial se evidencia el Informe de Seguimiento Ley Transparencia y Acceso a la Información Publica I semestre 2019 - COFAC.pdf y  en el oficio No. 201910250042693 del 03-07-2019 MDN-COGFM-COFAC-IGEFA-DIINS-SIDEM</t>
  </si>
  <si>
    <t>El proceso presenta como evidencia de cumplimiento el documento    "CARTA DEL TRATO DIGNO 2019.pdf que tiene como introducción : " Con el fin de establecer una mejor comunicación con la Ciudadanía, ha puesto a su disposición los siguientes canales de comunicación con la Oficina de Atención y Orientación Ciudadana, donde podrá interponer sus
PETICIONES, QUEJAS, RECLAMOS, SUGERENCIAS, DENUNCIAS Y FELICITACIONES"</t>
  </si>
  <si>
    <t>Se tiene como evidencia de cumplimiento los documentos de SOCIALIZACIÓN 1.png  y SOCIALIZACIÓN 2.png presentes en la Suite Vision Empresarial.</t>
  </si>
  <si>
    <t>La actividad se ejecuto de acuerdo a lo planificado</t>
  </si>
  <si>
    <t>El mapa fue desplegado en la Suite Vision Empresarial para consulta  y ejecución de los planes de tratamiento asociados , de igual forma los DEPLA de las unidades realizaron a través de los Equipos Operativos del Sistema de Gestión  las respectivas socializaciones , los soportes se encuentran en la Suite Vision Empresarial.</t>
  </si>
  <si>
    <t>La actividad se cumplió de acuerdo a lo planificado</t>
  </si>
  <si>
    <t>Tecnológica</t>
  </si>
  <si>
    <t>Dirección de Reclutamiento y Control Reservas FAC y Jefatura Tecnologías de la Información y Comunicaciones</t>
  </si>
  <si>
    <t xml:space="preserve">Se realizó cargue de información de los indicadores en la SVE para el nivel Institucional, se realizó seguimiento de estrategias y compromisos, los cuales fueron consignados en la presentación; se programó reunión previa con JEMFA para presentar los indicadores PEI el día 12-JUN-2019 pero fue cancelada y se revisan los indicadores en la RAE del segundo trimestre </t>
  </si>
  <si>
    <t>Fecha de Seguimiento:  Enero 8  de 2020</t>
  </si>
  <si>
    <t>Enero 10 de 2020</t>
  </si>
  <si>
    <t>Enero  10 de 2020</t>
  </si>
  <si>
    <t>Fecha de Seguimiento: Enero 8  de 2020</t>
  </si>
  <si>
    <t>Fecha de seguimiento: Enero 8  de 2020</t>
  </si>
  <si>
    <t>Fecha de seguimiento: Enero 8 de 2020</t>
  </si>
  <si>
    <t>En cumplimiento a lo ordenado  en el documento Oficio No. 201810380172833 del 19-12-2018 " Instrucciones Administración de Riesgos para la Vigencia 2019"  los riesgos se están monitoreando de forma mensual evidenciado esto en la Suite Vision Empresarial.</t>
  </si>
  <si>
    <t xml:space="preserve">La Subdirección Inspección Delegada Estado Mayor  y  Estrategia  consolida el seguimiento que realiza cada una de las Subdirecciones Inspecciones Delegadas y las Oficinas Regionales de Inspección y Control, dicho seguimiento será publicado en la Pagina Web de la institución  en el link: Transparencia y acceso a la información publica //Control y Rendición de Cuentas //Control Interno //Seguimiento a las Estrategias del Plan Anticorrupción y de Atención al Ciudadano antes del 10 de  Enero del año 2020. Las evidencias del respectivo seguimiento se cargan en la Suite Vision Empresarial y los respectivos informes son enviados a los cinco procesos de la institución. </t>
  </si>
  <si>
    <t>Los indicadores correspondientes al periodo de seguimiento están publicados en la pagina Web de la institución en el link: Transparencia y Acceso a Información Pública //  Planeación// Metas, Objetivos e Indicadores de Gestión y/o // Indicadores de Gestión// :
reporte_trimestral_indicadores_pei_cuarto_trimestre_2018.xls
reporte_primer_trimestre_indicadores_pei_2019.xls 
reporte_indicadores_de_gestion_segundo_trimestre_2019.xls
reporte_indicadores_de_gestion_tercer_trimestre_2019.xls</t>
  </si>
  <si>
    <t xml:space="preserve">Se refleja cumplimiento de la actividad en el periodo de seguimiento dado que :
 Durante el lapso comprendido entre el 01 de enero de 2019 y el 28 de febrero de 2019, se han actualizado diariamente las redes sociales Twitter, Facebook y  Instagram , esta importante labor se refleja en el aumento de 19.248 los seguidores en total. ( INFORME REDES PRIMER LAPSO en la SVE) .
Durante el lapso comprendido entre el 01 de marzo de 2019 y el 16 de abril de 2019, se han actualizado diariamente las redes sociales Twitter, Facebook y Instagram, esta importante labor se refleja en el aumento de 12.846 los seguidores en total.( INFORME REDES SEGUNDO LAPSO en la SVE) .  
INFORME SEGUNDO TRIMESTRE 2019 ACTUALIZACIÓN PÁGINA WEB.docx
INFORME TERCER TRIMESTRE 2019 ACTUALIZACIÓN PÁGINA WEB.docx
INFORME CUARTO TRIMESTRE 2019 ACTUALIZACIÓN PÁGINA WEB.docx
</t>
  </si>
  <si>
    <t>Durante el periodo de seguimiento se crea la Edición 293  en donde se destacan los siguientes artículos:
Colombia en el Espacio con FACSAT-1.
 Suma de Mística, Talento e Integridad
 Adiestramiento Canino Militar
Operación Vuelo del Ángel 20 años.
Se evidencia la realización y difusión de la revista aeronáutica, disponible en medio digital publicada en la página web de la FAC la Edición 295, un compendio de textos e imágenes que narra los inicios de la aviación militar en Colombia, su evolución e historia reciente, presentada en temas tales como: 100 Años de Evolución, Así se Narraba la Aviación, Los Rostros de la Fuerza, Uniformes de Vuelo FAC, Nacimiento de la Fotografía Aérea, William Knox Martin, Una Mirada con Altura, Fuerza Aérea Interoperable con Alcance Global y Tercera Campaña Antártica. En esta oportunidad, los ejemplares que usted recibe se consideran piezas únicas en la historia de la Fuerza y la publicación, que además de sorprender a los lectores y amigos de la aviación busca despertar arraigo en una Institución que ha sido motor de desarrollo nacional. Incluye afiche coleccionable Cien Años Fuerza Aérea Colombiana e infografía Una Fuerza Visionaria.</t>
  </si>
  <si>
    <t>El proceso de Direccionamiento Estratégico ha venido desarrollando en lo corrido del año mediante correo Outlook  campañas de sensibilización respecto al proceso de rendición de cuentas  con el fin de ir preparando al personal de la institución respecto al tema, se destacan :  El Marco Normativo  y Encuesta de conocimiento sobre Rendición de Cuentas. El informe se elaboro y se publico en la página web de la institución en el link: Transparencia y Acceso a la Información Pública &gt; 7. Control &gt; 7.1 Informes de gestión, evaluación y auditoría &gt; Informe Rendición Cuentas Ciudadanía &gt; Informe Rendición de Cuentas 2019
Link: https://www.fac.mil.co/Planeamiento-EstratÃ©gico/Informes-RendiciÃ³n-Cuentas-y-GestiÃ³nrendicion-de-cuentas-sector-defensa</t>
  </si>
  <si>
    <t>En referencia a la circular CIR2019-664 del 28 de octubre de 2019 que da las políticas y lineamientos sobre la audiencia pública de rendición de cuentas del Sector Defensa para el periodo comprendido del 1 de enero a 30 de septiembre de 2019, se enviaron los informes solicitados por el Ministerio de Defensa Nacional por medio de correo electrónico el 1 de noviembre de 2019, como se evidencia en el correo adjunto.
Dichos informes, se encuentran publicados en la página web de la Fuerza Aérea Colombiana, en los siguientes enlaces:
 °  Ruta: Transparencia y Acceso a la Información Pública &gt; 7. Control &gt; 7.1 Informes de gestión, evaluación y auditoría &gt; Informe Rendición Cuentas Ciudadanía &gt; Informe Rendición de Cuentas 2019
Link: https://www.fac.mil.co/Planeamiento-EstratÃ©gico/Informes-RendiciÃ³n-Cuentas-y-GestiÃ³nrendicion-de-cuentas-sector-defensa
 °  Ruta: Inicio &gt; Planeamiento Estratégico &gt; Informes de Rendición de Cuentas y Gestión &gt; Rendición de Cuentas &gt; Informe Rendición de Cuentas 2019
Link: https://www.fac.mil.co/Planeamiento-EstratÃ©gico/Informes-RendiciÃ³n-Cuentas-y-GestiÃ³nrendicion-de-cuentas-sector-defensa
La rendición de cuentas que se tenía prevista para el 07 de noviembre del año en curso, quedó aplazada hasta nueva orden por el Ministerio de Defensa Nacional.</t>
  </si>
  <si>
    <t>se evidencia cumplimiento de la actividad por parte de la FAC</t>
  </si>
  <si>
    <t>Se tiene establecidos los incentivos , cuando se realice la rendición de cuentas  programada  , se darán las respectivas felicitaciones. Por medio de Orden del Día No. 046 de la Subjefatura de Estado Mayor Estrategia y Planeación para la semana comprendida del 13 al 19 de diciembre de 2019, se felicitó al personal mencionado a continuación por responsabilidad en el cumplimiento de las actividades del anexo de Rendición de Cuentas del Plan Anticorrupción y de atención al ciudadano de acuerdo a los términos establecidos en la normatividad legal vigente del Plan Anticorrupción y Atención al Ciudadano FAC 2019.</t>
  </si>
  <si>
    <t>De acuerdo a la primera etapa que se contempla en el Manual Único de Rendición de Cuentas  "APRESTAMIENTO", una de sus actividades es la Sensibilización para la rendición de cuentas: los servidores públicos de la entidad deben recibir sensibilización, información y capacitación sobre el proceso de rendición de cuentas?, se realizaron las siguientes actividades:
 Envío por medio de correo electrónico a todo el personal de la FAC, piezas informativas  con el fin de socializar los aspectos más relevantes del tema. 
 Se diseñó y aplico una encuesta con el fin de conocer la opinión de los servidores públicos que trabajan en la Fuerza Aérea Colombiana sobre el proceso de Rendición de Cuentas. Dicha encuesta permitió identificar los aspectos en los que mayor desconocimiento se tenía por lo que se diseñaron piezas informativas que permitieron recordar dichos aspectos. 
 Participación de integrantes del Equipo Operativo MGC9 en el Taller Manual Único de Rendición de Cuentas con enfoque Derechos Humanos y ODS, donde dio a conocer la normatividad, la Política de Participación Ciudadana en la Gestión Pública, los lineamientos de la Rendición de Cuentas a la ciudadanía y el enfoque que la misma tiene en cuanto a derechos humanos y a los objetivos de desarrollo sostenible.</t>
  </si>
  <si>
    <t>En el ACTA 051 del 11 de Octubre de 2019 se evidencia la realización de la RAE del tercer trimestre de 2019.n</t>
  </si>
  <si>
    <t>Se evidencia cumplimiento de la actividad</t>
  </si>
  <si>
    <t xml:space="preserve">El  proceso aporta como evidencia para el periodo de seguimiento  la capacitación a 26 PAX de la DIRES en cuanto a los temas de Atención al Ciudadano.  Los temas de la misma están consignados en el Acta 09 OFAOC /29-03-2019  CAPACITACIÓN PQRSD,siendo los mas relevantes :
Misión de la OFAOC
Deberes y Derechos de los Ciudadanos y Servidores Públicos
Definición  y forma de tramitar una PQRSD
Canales de comunicación para tramitar un PQRSD
Se realizó capacitación al personal de Sección Gestión Documental recalcando la importancia del tramite adecuado a las PQRSD , se evidencia en el ACTA 028 -OAOC AYUGE DEL  30 -05-2019 la participación de 10 pax. Se realizó capacitación de la OFAOC al personal de guardas de seguridad del edificio Nicolás de Federmán y personal Militar y Civil de DISAT ACTA 068 -OAOC AYUGE DEL 9-12-2019
</t>
  </si>
  <si>
    <t xml:space="preserve">En el primer  , segundo , tercer  y cuarto trimestre del año se realizó  la  medición de percepción de los usuarios , el  informe de la misma  esta incluido en el Acta 10 OFAOC /23-03-2019  Verificación términos de ley y llamadas telefónicas Oficina de Atención Ciudadana . En dicho informe se destaca :
1. Verificación cumplimiento a la circular No. 20132630859553 del 04-09-2013 “Cumplimiento Términos de Ley” en cuanto a la recepción y trámite de las PQRSD, correspondiente a los meses de octubre, noviembre y diciembre de 2018.
2. Verificación formato GF-FR-8 “Presentación vía telefónica PQRSD y su correspondiente registro de llamadas en el Sistema de Gestión de la Intranet, correspondientes al Primer Informe Trimestral de 2019.
3. En ACTA 46 OFAOC del 30-09-2019
De manera general se obtuvieron las siguientes calificaciones:
Calidad con el Servicio - Buena = 31,8%
Nivel de Satisfacción - Buena = 27,2%
Opción No Valida = 22,7%
Terminada por el Usuario= 18,1%  
Por lo anterior se evidencia cumplimiento de la actividad para el  presente seguimiento.
</t>
  </si>
  <si>
    <t xml:space="preserve">Se tiene como evidencia de cumplimiento los documentos de SOCIALIZACIÓN 1.png  y SOCIALIZACIÓN 2.png SOCIALIZACIÓN 3png y SOCIALIZACIÓN 4 png presentes en la Suite Vision Empresarial. </t>
  </si>
  <si>
    <t>En los documentos   JEMFA- SOLICITUD DE ESPACIOS.pdf y SOLICITUD PRESUPUESTO.pdf que se encuentran en la Suite Vision Empresarial se evidencia el cumplimiento de la actividad para el primer semestre del año.
En acta 066 OFAOC del 5-12-2019 se evidencia los ajustes realizados a la oficina de atención al ciudadano para dar cumplimiento a la norma.</t>
  </si>
  <si>
    <t xml:space="preserve">Dentro del plan de  incentivos se estableció  el mecanismo de  dar felicitaciones por desempeño sobresaliente  , en el periodo evaluado se  realizó  felicitación a la Oficial destacada en el I Trimestre de 2019 quien fue la ST. Leslie Peña del Comando Aéreo de Combate No. 2, los motivos de la felicitación están descritos en el Oficio No. 201910230021263 del 01-04-2019- MDN-COGFM-COFAC-AYUGE-OFAOC.
En oficio No. 201910230042553 del 28-06-2019 / MDN-COGFM-COFAC-AYUGE-OFAOC  y 201910230077903 del 06-12-2019 se evidencia la solicitud de felicitación para un personal de labora en las Oficinas.  </t>
  </si>
  <si>
    <t>Se realizó capacitación al personal orgánico de la OFAOC, evidenciado en el documento de la Suite Vision Empresarial " ACTA 26  OFAOC  DEL 26-06-2019 SOCIALIZACIÓN PROTOCOLO I SEMESTRE.pdf" y ACTA 67  OFAOC  DEL 6-12-2019 SOCIALIZACIÓN PROTOCOLO II SEMESTRE.pdf</t>
  </si>
  <si>
    <t>En los documentos : ACTA 11- FERIA AL CIUDADANO 01.pdf  ,  ACTA 025 FERIA AL CIUDADANO 2.  ACTA 065 FERIA AL CIUDADANO 3 . pdf se evidencia la realización de  ferias de Atención al Ciudadano con las Oficinas Homólogas de Ejército Nacional, Armada y policía Nacional</t>
  </si>
  <si>
    <t>Se tiene como evidencia de cumplimiento los documentos de SOCIALIZACIÓN 1.png  y SOCIALIZACIÓN 2.png  presentes en la Suite Vision Empresarial.</t>
  </si>
  <si>
    <t xml:space="preserve">
Los datos abiertos están publicados en la pagina web de la institución en el siguiente link: Transparencia y Acceso a Información Pública// 2. Información de interés //2.1. Publicación de datos abiertos . Los datos están relacionados con : Carreras Profesionales Convocadas Oficiales Cuerpo Administrativo, Registro Estadístico Peticiones, Quejas, Reclamos FAC, Índice de Información Pública, Reservada y Clasificada , Registro de Activos de Información.
En ACTAS 036 JETIC GOCOP  y 045 JETIC GOCOP  Se evidencia el seguimiento.</t>
  </si>
  <si>
    <t xml:space="preserve">En los documentos :30-JUN-19 DIAGNOSTICO ACCESIBILIDAD.pdf  y 30-JUN-19 DIAGNOSTICO USABILIDAD.pdf se evidencia el cumplimiento de la actividad. En acta 068 JETIC del 13-12-2019 se evidencia cumplimiento de la actividad para el segundo semestre </t>
  </si>
  <si>
    <t xml:space="preserve">Se da cumplimiento con el documento de al Suite Vision Empresarial PETI JETIC V4.pdf, en donde se contempla la versión 4 de dicho documento la cual fue aprobada el 28 de mayo de 2019.
Se finalizó la primera versión del PETI de la FAC, se puede encontrar en la siguiente dirección https://www.fac.mil.co/c-planes-estratÃ©gicos-sector-defensa-y-fuerza-aÃ©rea-colombiana.
Ruta: 6. Planeación
6.1 Políticas, Lineamientos y manuales
6.1.c. Planes Estratégicos Sector Defensa y Fuerza Aérea Colombiana
</t>
  </si>
  <si>
    <t>Se realiza el planeamiento y proyección de la Campaña cero papel, por parte de la Sección Estratégica Gestión Documental para lo cual se establece logo y se ejecutará durante el segundo semestre de 2019.
Se adjunta evidencia del avance de la campaña.
Con la  ejecución del proceso contractual No. 177-00-A-COFAC-DILOS-2019, al cual asistió personal de Gestión Documental del Cuartel General COFAC y de las diferentes Unidades Militares Aéreas, mediante el cual se trataron entre otros temas los procesos básicos de gestión documental y las buenas practicas para reducir el consumo de papel y uso eficiente de las herramientas tecnológicas para reducir los flujos documentales.</t>
  </si>
  <si>
    <t>Se adjuntan evidencias de los primeros seis meses del 2019, en donde se muestra que los documentos recibidos a través del correo electrónico de entidades externas son radicados y tramitados a las diferentes dependencias, mediante el Sistema de Gestión Documental ORFEO , documento RESPUESTAS CORREO TRAMITES LEGALES.docx
Se adjuntan evidencias del  segundo semestre del 2019, en donde se muestra que los documentos recibidos a través del correo electrónico de entidades externas son radicados y tramitados a las diferentes dependencias, mediante el Sistema de Gestión Documental ORFEO , documento RESPUESTAS CORREO TRAMITES LEGALES.docx</t>
  </si>
  <si>
    <t xml:space="preserve">Durante lo corrido del año ,se realizo diagnóstico, con la herramienta de MINTIC (Instrumento evaluación MSPI), inicial de los siguientes dominios:
CONTROL ACCESO
SEGURIDAD DE LAS OPERACIONES
SEGURIDAD DE LAS COMUNICACIONES
ADQUISICIÓN, DESARROLLO Y MANTENIMIENTO DE SISTEMAS
GESTIÓN DE INCIDENTES DE SEGURIDAD DE LA INFORMACIÓN
En el acta 010 JETIC-GOCOP EVALUACIÓN SOBRE EL INSTRUMENTO DE EVALUACIÓN MSPI, se observa el resultado del diagnostico y las acciones a tomar.
En el segundo trimestre , se anexa    Acta 037 JETIC -GOCOP diagnóstico para la definición del Modelo de Seguridad y Privacidad de la Información y de los SI.pdf.
En acta sin numero JETIC del 15-11-2019 se evidencia el cumplimiento de la actividad en el cuarto trimestre.
</t>
  </si>
  <si>
    <t xml:space="preserve">En el primer  y segundo trimestre del año se realizó  la  medición de percepción de los usuarios , el  informe de la misma  esta incluido en el Acta 10 OFAOC /23-03-2019  Verificación términos de ley y llamadas telefónicas Oficina de Atención Ciudadana . En dicho informe se destaca :
1. Verificación cumplimiento a la circular No. 20132630859553 del 04-09-2013 “Cumplimiento Términos de Ley” en cuanto a la recepción y trámite de las PQRSD, correspondiente a los meses de octubre, noviembre y diciembre de 2018.
2. Verificación formato GF-FR-8 “Presentación vía telefónica PQRSD y su correspondiente registro de llamadas en el Sistema de Gestión de la Intranet, correspondientes al Primer Informe Trimestral de 2019.
3. En ACTA 46 OFAOC del 30-09-2019
De manera general se obtuvieron las siguientes calificaciones:
Calidad con el Servicio - Buena = 31,8%
Nivel de Satisfacción - Buena = 27,2%
Opción No Valida = 22,7%
Terminada por el Usuario= 18,1%  
Por lo anterior se evidencia cumplimiento de la actividad para el  presente seguimiento..
</t>
  </si>
  <si>
    <t>Campaña enviada mediante Outlook de fecha 04 y 15 de enero de 2019 relacionadas con SEGURIDAD DE LA INFORMACION.
Campaña enviada mediante Outlook de fecha 04 y 12 de febrero de 2019 relacionadas con SEGURIDAD DE LA INFORMACION - CONTRASEÑAS SEGURAS
Campaña enviada mediante Outlook de fecha 01, 03, 15 y 20  de marzo de 2019 relacionada con MEDIDAS DE LA SEGURIDAD PARA EL CONTROL DE ACCESO Y TRABAJO EN AREAS RESTRINGIDAS, DIFUSION DE INFORMACION POR APLICACIONES INSEGURAS, CONTRASEÑAS SEGURAS y ELIMINACION DE CORREO SOSPECHOSO. 
Campaña enviada mediante Outlook de fecha 15 de abril de 2019 relacionada con la información CALIFICADA.
En el segundo cuatrimestre ,se realiza campaña quedando evidenciado en el ACTA 042 -DICOI SUGSI .
En el tercer cuatrimestre se realiza campaña quedando evidenciado en el ACTA 135 -DICOI SUGSI</t>
  </si>
  <si>
    <t>EL listado de registros de Activos de Información de los procesos FAC, están publicados en la pagina web en el link: 
Transparencia y Acceso a Información Pública //10. Instrumentos de gestión de información pública //10.2. Registro de Activos de Información:
Archivo proceso_direccionamiento_estrategico.xlsx
Archivo proceso_gestion_apoyo.xlsx
Archivo proceso_gestion_humana.xlsx
Archivo proceso_inspeccion_control_y_gestion_de_seguridad_operacional.xlsx
Archivo proceso_operaciones_aereas.xlsx
De igual forma se encuentra publicada el documento : acta_modificacion_instrumentos_gestion_informacion_publica.pdf
Por lo anterior las actividades  se cumplieron en su totalidad.</t>
  </si>
  <si>
    <t>La Dirección de Contrainteligencia de la Jefatura de Inteligencia Aérea documentó mediante acta N° 014 de fecha 14 de febrero de 2019 la reunión realizada a todo el "Personal de Custodios de Seguridad de la Información" del cuartel general COFAC, en la cual se trato entre otros aspectos temas relacionados con la clasificación y calificación de la información y funciones de los custodios de cada dependencia. 
En ACTA 014  COA-JIN-DICOI-SUGSI A CUSTODIOS DE SEGURIDAD DE LA INFORMACIÓN COFAC(AYUGE-AAAES-OFAES-OFASI-OINSE)  JEMFA  (SEMEP-DESAI-DEAJU- DESCO-OINSE) -IGEFA- COA (CEOPA-CNRP-JEC-JEM-JOE-JIN)  CAF (OFGEA- CEOAF-JELOG-JES-JEAD-JETIC-BACOF)  COP  (CEOPE-JEPHU-JEA-JEFAB-JERLA- JEFSA-CLOFA-CCSFA) GROEA Y EPFAC - Seguridad de la Información — Funciones Custodios ,y En ACTA 119  COA-JIN-DICOI-SUGSI A CUSTODIOS DE SEGURIDAD DE LA INFORMACIÓN COFAC se evidencia cumplimiento de la actividad.</t>
  </si>
  <si>
    <t>Se adjunta el avance en cuanto a los Instrumentos de Gestión para cada uno de los procesos de la Fuerza Aérea Colombiana:
PROCESO DIRECCIONAMIENTO ESTRATEGICO.xlsx
 PROCESO GESTIÓN APOYO.xlsx
PROCESO GESTIÓN HUMANA.xlsx
PROCESO INSPECCIÓN CONTROL Y GESTIÓN DE SEGURIDAD OPERACIONAL.xlsx
PROCESO OPERACIONES AÉREAS.xlsx
Debido a la transformación FAC se realizó la actualización de 2123 Tablas de Retención Documental de las diferentes dependencias del Cuartel General COFAC y Unidades Militares Aéreas. Las cuales están pendientes de aprobación por el Comité Institucional de Gestión y Desempeño para posteriormente ser presentadas para evaluación y convalidación ante el Archivo General de la Nación.</t>
  </si>
  <si>
    <t>EL listado de registros de Activos de Información de los procesos FAC, están publicados en la pagina web en el link: 
Transparencia y Acceso a Información Pública //10. Instrumentos de gestión de información pública //10.2. Registro de Activos de Información:
Archivo proceso_direccionamiento_estrategico.xlsx
Archivo proceso_gestion_apoyo.xlsx
Archivo proceso_gestion_humana.xlsx
Archivo proceso_inspeccion_control_y_gestion_de_seguridad_operacional.xlsx
Archivo proceso_operaciones_aereas.xlsx
De igual forma se encuentra publicada el documento : acta_modificacion_instrumentos_gestion_informacion_publica.pdf
Por lo anterior las actividades  se cumplieron en su totalidad..</t>
  </si>
  <si>
    <t xml:space="preserve">Dentro del plan de  incentivos se estableció  el mecanismo de  dar felicitaciones por desempeño sobresaliente  , en el periodo evaluado se  realizó  felicitación a la Oficial destacada en el I Trimestre de 2019 quien fue la ST. Leslie Peña del Comando Aéreo de Combate No. 2, los motivos de la felicitación están descritos en el Oficio No. 201910230021263 del 01-04-2019- MDN-COGFM-COFAC-AYUGE-OFAOC.
En oficio No. 201910230042553 del 28-06-2019 / MDN-COGFM-COFAC-AYUGE-OFAOC  y 201910230077903 del 06-12-2019 se evidencia la solicitud de felicitación para un personal de labora en las Oficinas.  </t>
  </si>
  <si>
    <t xml:space="preserve">El COP muestra como evidencia  que de acuerdo a la información enviada mediante oficios por parte de las Unidades y Grupos Aéreos, a la Subdirección de Evaluación y Desarrollo, se activaron 10 comités de asuntos éticos en el primer trimestre de 2019, lo cual fue informado a la Inspección General de la Fuerza Aérea Colombiana, mediante oficio 201912660183263 MD-COGFM-COFAC-JEMFA-COP-JEHPU-DIPRO-SEVAD del 04 de Marzo de 2019.
De igual forma se presenta Acta 14 - JEPHU del 05-04-2019 Verificación de la activación y funcionamiento del Reglamento de Ética para la FAC.
Se han activado 7 comités de asuntos éticos en el segundo cuatrimestre del 2019 de acuerdo a lo reportado por el Comando de Personal mediante oficio No. 201912660354763 del 2 de Julio del 2019 MDN-COGFM-COFAC-JEMFA-COP-JEPHU-DIPRO-SEVAD. 
De acuerdo a la información enviada mediante oficios por parte de las Unidades y Grupos Aéreos, a la Subdirección de Evaluación y Desarrollo, se activaron 01 comité de asuntos éticos en el IV trimestre de 2019, lo cual fue informado a la Inspección General de la Fuerza Aérea Colombiana, mediante oficio 201912660691343 /MDN-COGFM-COFAC-JEMFA-COP-JEHPU-DIPRO-SEVAD del 17 de diciembre de 2019. ACTA 136 DIPRO-JEPHU
Por lo anterior se evidencia cumplimiento de la actividad.
</t>
  </si>
  <si>
    <t xml:space="preserve">Como parte del plan de acción de cultura institucional para el presente año enviado por la Subdirección de Evaluación y Desarrollo de la Jefatura de Potencial Humano, se realiza verificación de la Socialización del Reglamento de Ética para la FAC en las Unidades y Grupos Aéreos, correspondiente a las actas que se anexaron en la Suit Visión.
 Las actas fueron cargadas en su totalidad en la Suit Visión Empresarial de la Fuerza Aérea Colombiana.
El COP aporta como evidencia de cumplimiento de la tarea el documento: Acta 13 - JEPHU del 05-04-2019 Verificación de la socialización del Reglamento de Ética  para la FAC.
El COP ha solicitado las correspondientes modificaciones para establecer el nuevo Reglamento de Ética, estas consideraciones fueron enviadas a SEMEP , asimismo se requiere que esta información se alinee con las nuevas políticas del Comando General de Fuerzas Militares. 
Como parte del plan de acción de cultura institucional para el presente año enviado por la Subdirección de Evaluación y Desarrollo de la Jefatura de Potencial Humano.
Como parte del plan anticorrupción, se realiza en todas las unidades aéreas la socialización y Divulgación del código de Ética que contiene los principios, valores y virtudes que rigen los comportamientos íntegros del personal militar de la FAC. La verificación de las actividades realizadas en cada una de las Unidades lo realizo la Subdirección de Evaluación y desarrollo, evidenciado por registro fotográfico y listados de asistencia ACTA 097 JEPHU
Por lo anterior se evidencia cumplimiento de la actividad.
</t>
  </si>
  <si>
    <t>Se evidencia cumplimiento de la actividad toda vez que la Subsección Página web del Departamento de Comunicaciones Estratégicas de la Fuerza Aérea Colombiana, realizó la actualización permanente del portal www.fac.mil.co durante el segundo periodo comprendido desde el mes de abril a Junio del 2019 en los siguientes links:
Información y prensa: https://www.fac.mil.co/informacion-prensa 
Notas Aéreas: https://www.fac.mil.co/notas-aereas-fac
Noticias Unidades Aéreas: https://www.fac.mil.co/noticias-unidades-aereas-fac
información y prensa: https://www.fac.mil.co/informacion-prensa 
Notas Aéreas: https://www.fac.mil.co/notas-aereas-fac
Noticias Unidades Aéreas: https://www.fac.mil.co/noticias-unidades-aereas-fac
Actualización segundo  trimestre 2019 - LINK DE TRANSPARENCIA
Actualización tercer  trimestre 2019 - LINK DE TRANSPARENCIA
Actualización cuarto  trimestre 2019 - LINK DE TRANSPARENCIA
El informe de cumplimiento se encuentra en la Suite Vision Empresarial.</t>
  </si>
  <si>
    <t xml:space="preserve">El cumplimiento de la actividad se observa en el " Informe de las evidencias de los programas de A Volar emitidos en el primer trimestre de 2019." que se encuentra en la Suite Vision Empresarial , como puntos principales se destacan los programas:
1. LO MEJOR DE 2018 / 01 DE ENERO DE 2019 https://www.youtube.com/watch?v=FITYzU17r4U
2. CATAM: ejerciendo soberanía en el extremo oriente de Colombia / 12 DE MARZO DE 2019 https://www.youtube.com/watch?v=IFZ46nw6MYI.
En el segundo trimestre del año se observa en el " Informe de las evidencias de los programas de A Volar emitidos en  trimestre de." , se destacan entre otros: Fuerza Aérea transporta ayuda humanitaria al sur occidente de Colombia / A Volar https://youtu.be/Gyqgumtw1Dk , Salto de Soberanía II en San Andrés/ A Volar https://youtu.be/j_IzFGW7TSY ,  Red Flag 2019 / A Volar https://youtu.be/Zp0vOyQGuAU 
En el tercer y cuarto trimestre se evidencia la realización del magazín " A Volar" en YouTube con los programas como: Centenario de tu Fuerza Aérea Colombiana, Una Navidad más cerca de ti, Operaciones aéreas en el suroriente del país / A Volar, Jefe de Comando de la 12a Fuerza Aérea de los EE.UU. visitó Bogotá, Servir a Colombia, nuestra misión, 34 años de la tragedia de Armero, Volamos por la Nación que soñamos, Prometemos proteger por la eternidad nuestra gran Nación, Joven con quemaduras en su cuerpo es trasladado desde Cali hacia Estados Unidos
</t>
  </si>
  <si>
    <t>Se evidencia la realización del informe de seguimiento al cumplimiento a la página web y link de transparencia y acceso a la información publica, enviado mediante oficio N° 201910220082173 del 30/12/2019</t>
  </si>
  <si>
    <t>La estrategia de racionalización del tramite no se cumplió en el tiempo establecido y se extiende a la siguiente vigencia</t>
  </si>
  <si>
    <t xml:space="preserve">Se realizó reunión con la empresa Payu dicha propuesta está pendiente autorización y validación con la Jefatura Administrativa.
Se realizaron las solicitudes a la JETIC, para proyectar las modificaciones pertinentes al SIIO, 
Se plantearon los cambios al formulario web, con el fin de permitir diligenciar, enviar la solicitud y dar respuesta en línea; igualmente poder consultar el estado del trámite.
Se realizó una reunión el día 17 de Julio de 2019 en SEMEP para tratar sobre al pago en línea para los tramites de Oficial y Suboficial.  la Dirección Financiera expone que, realizar pagos por PSE, requiere de recursos adicionales o implementar medidas que deben ser aprobadas por el alto mando, ya que el valor de la transacción financiera debe ser asumido por la Fuerza Aérea.
El día 8 de noviembre se hizo una reunión con  DIFIN y se solicitó al Banco Popular mediante oficio 201912260142551 respuesta de la viabilidad de la implementación del botón PSE para los tramites.
El día 20 de diciembre  la DIFIN expuso que el banco dio respuesta y se envió un formato solicitado por el banco firmado por el Comandante de la FAC. Se está pendiente de la respuesta y expone que el paso a seguir es hacer una reunión a mediados de enero del 2020 con el personal de tecnología del banco y de la Fuerza Aérea Colombiana.
</t>
  </si>
  <si>
    <t>Se realizó reunión con la empresa Payu dicha propuesta está pendiente autorización y validación con la Jefatura Administrativa.
Se realizaron las solicitudes a la JETIC, para proyectar las modificaciones pertinentes al SIIO, 
Se plantearon los cambios al formulario web, con el fin de permitir diligenciar, enviar la solicitud y dar respuesta en línea; igualmente poder consultar el estado del trámite.
Se realizó una reunión el día 17 de Julio de 2019 en SEMEP para tratar sobre al pago en línea para los tramites de Oficial y Suboficial.  la Dirección Financiera expone que, realizar pagos por PSE, requiere de recursos adicionales o implementar medidas que deben ser aprobadas por el alto mando, ya que el valor de la transacción financiera debe ser asumido por la Fuerza Aérea.
El día 8 de noviembre se hizo una reunión con  DIFIN y se solicitó al Banco Popular mediante oficio 201912260142551 respuesta de la viabilidad de la implementación del botón PSE para los tramites.
El día 20 de diciembre la DIFIN expuso que el banco dio respuesta y se envió un formato solicitado por el banco firmado por el Comandante de la FAC. Se está pendiente de la respuesta y expone que el paso a seguir es hacer una reunión a mediados de enero del 2020 con el personal de tecnología del banco y de la Fuerza Aérea Colombiana.</t>
  </si>
  <si>
    <t xml:space="preserve">Se realizó la validación y actualización de las direcciones del trámite “Expedición Concepto Técnico de Altura para construcciones en inmediaciones de los aeródromos y helipuertos de la Fuerza Pública”
En el tercer cuatrimestre se tiene : Avance del desarrollo del aplicativo web, donde se evidencia tanto el análisis topográfico como la evaluación realizada por el personal técnico en procedimientos aeronáuticos ACTA 09 
En ACTA 062 SEMEP DE 8-11-2019 REVISIÓN DEL PAGO EN LINEA  se relaciona el grado de avance de la actividad.
El día 8 de noviembre se hizo una reunión con  DIFIN y se solicitó al Banco Popular mediante oficio 201912260142551 respuesta de la viabilidad de la implementación del botón PSE para los tramites.
El día 20 de diciembre la DIFIN expuso que el banco dio respuesta y se envió un formato solicitado por el banco firmado por el Comandante de la FAC. Se está pendiente de la respuesta y expone que el paso a seguir es hacer una reunión a mediados de enero del 2020 con el personal de tecnología del banco y de la Fuerza Aérea Colombiana.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</si>
</sst>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240A]d&quot; de &quot;mmmm&quot; de &quot;yyyy;@"/>
  </numFmts>
  <fonts count="36">
    <font>
      <sz val="11"/>
      <color theme="1"/>
      <name val="Calibri"/>
      <family val="2"/>
      <scheme val="minor"/>
    </font>
    <font>
      <b/>
      <sz val="11"/>
      <color theme="1"/>
      <name val="Calibri"/>
      <family val="2"/>
      <scheme val="minor"/>
    </font>
    <font>
      <sz val="8"/>
      <color theme="1"/>
      <name val="Arial"/>
      <family val="2"/>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
      <sz val="12"/>
      <color theme="1"/>
      <name val="Calibri"/>
      <family val="2"/>
      <scheme val="minor"/>
    </font>
    <font>
      <b/>
      <sz val="26"/>
      <color theme="3"/>
      <name val="Arial Narrow"/>
      <family val="2"/>
    </font>
    <font>
      <b/>
      <sz val="12"/>
      <color theme="3"/>
      <name val="Calibri"/>
      <family val="2"/>
      <scheme val="minor"/>
    </font>
    <font>
      <sz val="9"/>
      <color theme="1"/>
      <name val="Arial"/>
      <family val="2"/>
    </font>
    <font>
      <b/>
      <sz val="10"/>
      <name val="Arial"/>
      <family val="2"/>
    </font>
    <font>
      <sz val="10"/>
      <color theme="1"/>
      <name val="Arial"/>
      <family val="2"/>
    </font>
    <font>
      <b/>
      <sz val="9"/>
      <color theme="1"/>
      <name val="Arial"/>
      <family val="2"/>
    </font>
    <font>
      <b/>
      <sz val="12"/>
      <color theme="1"/>
      <name val="Calibri"/>
      <family val="2"/>
      <scheme val="minor"/>
    </font>
    <font>
      <b/>
      <sz val="9"/>
      <color indexed="81"/>
      <name val="Tahoma"/>
      <family val="2"/>
    </font>
    <font>
      <b/>
      <sz val="10"/>
      <color theme="1"/>
      <name val="Arial"/>
      <family val="2"/>
    </font>
    <font>
      <b/>
      <sz val="10"/>
      <color indexed="8"/>
      <name val="Arial"/>
      <family val="2"/>
    </font>
    <font>
      <sz val="11"/>
      <color rgb="FF000000"/>
      <name val="Calibri"/>
      <family val="2"/>
    </font>
    <font>
      <sz val="10"/>
      <color indexed="8"/>
      <name val="SansSerif"/>
    </font>
    <font>
      <b/>
      <sz val="10"/>
      <color indexed="8"/>
      <name val="SansSerif"/>
    </font>
  </fonts>
  <fills count="38">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8"/>
        <bgColor indexed="64"/>
      </patternFill>
    </fill>
    <fill>
      <patternFill patternType="solid">
        <fgColor indexed="9"/>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medium">
        <color indexed="64"/>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8"/>
      </left>
      <right style="thin">
        <color indexed="8"/>
      </right>
      <top style="medium">
        <color indexed="64"/>
      </top>
      <bottom style="medium">
        <color indexed="8"/>
      </bottom>
      <diagonal/>
    </border>
    <border>
      <left style="thin">
        <color indexed="8"/>
      </left>
      <right style="medium">
        <color indexed="8"/>
      </right>
      <top style="medium">
        <color indexed="64"/>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bottom style="medium">
        <color indexed="8"/>
      </bottom>
      <diagonal/>
    </border>
  </borders>
  <cellStyleXfs count="48">
    <xf numFmtId="0" fontId="0" fillId="0" borderId="0"/>
    <xf numFmtId="0" fontId="4" fillId="0" borderId="0" applyNumberFormat="0" applyFont="0" applyFill="0" applyBorder="0" applyAlignment="0" applyProtection="0"/>
    <xf numFmtId="0" fontId="5" fillId="0" borderId="0" applyNumberFormat="0" applyFill="0" applyBorder="0" applyAlignment="0" applyProtection="0"/>
    <xf numFmtId="0" fontId="6" fillId="0" borderId="8" applyNumberFormat="0" applyFill="0" applyAlignment="0" applyProtection="0"/>
    <xf numFmtId="0" fontId="7" fillId="0" borderId="9" applyNumberFormat="0" applyFill="0" applyAlignment="0" applyProtection="0"/>
    <xf numFmtId="0" fontId="8" fillId="0" borderId="10"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11" applyNumberFormat="0" applyAlignment="0" applyProtection="0"/>
    <xf numFmtId="0" fontId="13" fillId="7" borderId="12" applyNumberFormat="0" applyAlignment="0" applyProtection="0"/>
    <xf numFmtId="0" fontId="14" fillId="7" borderId="11" applyNumberFormat="0" applyAlignment="0" applyProtection="0"/>
    <xf numFmtId="0" fontId="15" fillId="0" borderId="13" applyNumberFormat="0" applyFill="0" applyAlignment="0" applyProtection="0"/>
    <xf numFmtId="0" fontId="16" fillId="8" borderId="14" applyNumberFormat="0" applyAlignment="0" applyProtection="0"/>
    <xf numFmtId="0" fontId="17" fillId="0" borderId="0" applyNumberFormat="0" applyFill="0" applyBorder="0" applyAlignment="0" applyProtection="0"/>
    <xf numFmtId="0" fontId="3" fillId="9" borderId="15" applyNumberFormat="0" applyFont="0" applyAlignment="0" applyProtection="0"/>
    <xf numFmtId="0" fontId="18" fillId="0" borderId="0" applyNumberFormat="0" applyFill="0" applyBorder="0" applyAlignment="0" applyProtection="0"/>
    <xf numFmtId="0" fontId="1" fillId="0" borderId="16" applyNumberFormat="0" applyFill="0" applyAlignment="0" applyProtection="0"/>
    <xf numFmtId="0" fontId="19"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9" fillId="33" borderId="0" applyNumberFormat="0" applyBorder="0" applyAlignment="0" applyProtection="0"/>
    <xf numFmtId="0" fontId="20" fillId="0" borderId="0" applyNumberFormat="0" applyFont="0" applyFill="0" applyBorder="0" applyAlignment="0" applyProtection="0"/>
    <xf numFmtId="0" fontId="21" fillId="0" borderId="0"/>
    <xf numFmtId="0" fontId="3" fillId="0" borderId="0"/>
    <xf numFmtId="9" fontId="3" fillId="0" borderId="0" applyFont="0" applyFill="0" applyBorder="0" applyAlignment="0" applyProtection="0"/>
    <xf numFmtId="0" fontId="4" fillId="0" borderId="0"/>
  </cellStyleXfs>
  <cellXfs count="360">
    <xf numFmtId="0" fontId="0" fillId="0" borderId="0" xfId="0"/>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2" fillId="2" borderId="0" xfId="0" applyFont="1" applyFill="1" applyBorder="1" applyAlignment="1" applyProtection="1">
      <alignment vertical="top" wrapText="1"/>
      <protection locked="0"/>
    </xf>
    <xf numFmtId="0" fontId="25" fillId="2" borderId="0" xfId="0" applyFont="1" applyFill="1" applyAlignment="1" applyProtection="1">
      <alignment vertical="center"/>
      <protection locked="0"/>
    </xf>
    <xf numFmtId="0" fontId="25" fillId="2" borderId="0" xfId="0" applyFont="1" applyFill="1" applyAlignment="1" applyProtection="1">
      <alignment horizontal="center" vertical="center"/>
      <protection locked="0"/>
    </xf>
    <xf numFmtId="0" fontId="22" fillId="2" borderId="0" xfId="0" applyFont="1" applyFill="1" applyBorder="1" applyAlignment="1" applyProtection="1">
      <alignment vertical="top"/>
      <protection locked="0"/>
    </xf>
    <xf numFmtId="0" fontId="24" fillId="2" borderId="0" xfId="0" applyFont="1" applyFill="1" applyBorder="1" applyAlignment="1" applyProtection="1">
      <alignment vertical="center"/>
      <protection locked="0"/>
    </xf>
    <xf numFmtId="0" fontId="27" fillId="0" borderId="0" xfId="0" applyFont="1" applyProtection="1">
      <protection locked="0"/>
    </xf>
    <xf numFmtId="0" fontId="0" fillId="0" borderId="0" xfId="0" applyProtection="1">
      <protection locked="0"/>
    </xf>
    <xf numFmtId="0" fontId="23" fillId="2" borderId="0" xfId="0" applyFont="1" applyFill="1" applyAlignment="1" applyProtection="1">
      <alignment vertical="center" wrapText="1"/>
      <protection locked="0"/>
    </xf>
    <xf numFmtId="0" fontId="0" fillId="2" borderId="0" xfId="0" applyFill="1"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5" fillId="2" borderId="0" xfId="0" applyFont="1" applyFill="1" applyAlignment="1" applyProtection="1">
      <alignment horizontal="justify" vertical="center"/>
      <protection locked="0"/>
    </xf>
    <xf numFmtId="0" fontId="2" fillId="2" borderId="0" xfId="0" applyFont="1" applyFill="1" applyAlignment="1" applyProtection="1">
      <alignment horizontal="justify" vertical="center" wrapText="1"/>
      <protection locked="0"/>
    </xf>
    <xf numFmtId="0" fontId="0" fillId="0" borderId="0" xfId="0" applyAlignment="1" applyProtection="1">
      <alignment horizontal="justify" vertical="center" wrapText="1"/>
      <protection locked="0"/>
    </xf>
    <xf numFmtId="0" fontId="22" fillId="2" borderId="19" xfId="0" applyFont="1" applyFill="1" applyBorder="1" applyAlignment="1" applyProtection="1">
      <alignment vertical="center" wrapText="1"/>
      <protection locked="0"/>
    </xf>
    <xf numFmtId="0" fontId="22" fillId="2" borderId="18" xfId="0" applyFont="1" applyFill="1" applyBorder="1" applyAlignment="1" applyProtection="1">
      <alignment vertical="center" wrapText="1"/>
      <protection locked="0"/>
    </xf>
    <xf numFmtId="0" fontId="22" fillId="2" borderId="0" xfId="0" applyFont="1" applyFill="1" applyBorder="1" applyAlignment="1" applyProtection="1">
      <alignment horizontal="left" vertical="center" wrapText="1"/>
      <protection locked="0"/>
    </xf>
    <xf numFmtId="0" fontId="2" fillId="2" borderId="0" xfId="0" applyFont="1" applyFill="1" applyAlignment="1" applyProtection="1">
      <alignment vertical="center" wrapText="1"/>
      <protection locked="0"/>
    </xf>
    <xf numFmtId="0" fontId="0" fillId="0" borderId="0" xfId="0" applyAlignment="1" applyProtection="1">
      <alignment horizontal="left" wrapText="1"/>
      <protection locked="0"/>
    </xf>
    <xf numFmtId="0" fontId="27" fillId="0" borderId="25" xfId="0" applyFont="1" applyFill="1" applyBorder="1" applyAlignment="1">
      <alignment vertical="center" wrapText="1"/>
    </xf>
    <xf numFmtId="0" fontId="27" fillId="0" borderId="25" xfId="0" applyFont="1" applyFill="1" applyBorder="1" applyAlignment="1">
      <alignment horizontal="justify" vertical="center" wrapText="1"/>
    </xf>
    <xf numFmtId="0" fontId="27" fillId="0" borderId="25" xfId="0" applyFont="1" applyFill="1" applyBorder="1" applyAlignment="1">
      <alignment horizontal="center" vertical="center" wrapText="1"/>
    </xf>
    <xf numFmtId="0" fontId="27" fillId="0" borderId="1" xfId="0" applyFont="1" applyFill="1" applyBorder="1" applyAlignment="1">
      <alignment vertical="center" wrapText="1"/>
    </xf>
    <xf numFmtId="0" fontId="27" fillId="0" borderId="1" xfId="0" applyFont="1" applyFill="1" applyBorder="1" applyAlignment="1">
      <alignment horizontal="justify" vertical="center" wrapText="1"/>
    </xf>
    <xf numFmtId="0" fontId="27" fillId="0" borderId="1" xfId="0" applyFont="1" applyFill="1" applyBorder="1" applyAlignment="1">
      <alignment horizontal="center" vertical="center" wrapText="1"/>
    </xf>
    <xf numFmtId="0" fontId="27" fillId="0" borderId="31" xfId="0" applyFont="1" applyFill="1" applyBorder="1" applyAlignment="1">
      <alignment vertical="center" wrapText="1"/>
    </xf>
    <xf numFmtId="0" fontId="27" fillId="0" borderId="31" xfId="0" applyFont="1" applyFill="1" applyBorder="1" applyAlignment="1">
      <alignment horizontal="justify" vertical="center" wrapText="1"/>
    </xf>
    <xf numFmtId="0" fontId="27" fillId="0" borderId="31" xfId="0" applyFont="1" applyFill="1" applyBorder="1" applyAlignment="1">
      <alignment horizontal="center" vertical="center" wrapText="1"/>
    </xf>
    <xf numFmtId="0" fontId="27" fillId="0" borderId="6" xfId="0" applyFont="1" applyFill="1" applyBorder="1" applyAlignment="1">
      <alignment vertical="center" wrapText="1"/>
    </xf>
    <xf numFmtId="0" fontId="27" fillId="0" borderId="6" xfId="0" applyFont="1" applyFill="1" applyBorder="1" applyAlignment="1">
      <alignment horizontal="justify" vertical="center" wrapText="1"/>
    </xf>
    <xf numFmtId="0" fontId="27" fillId="0" borderId="6" xfId="0" applyFont="1" applyFill="1" applyBorder="1" applyAlignment="1">
      <alignment horizontal="center" vertical="center"/>
    </xf>
    <xf numFmtId="0" fontId="27" fillId="0" borderId="3" xfId="0" applyFont="1" applyFill="1" applyBorder="1" applyAlignment="1">
      <alignment vertical="center" wrapText="1"/>
    </xf>
    <xf numFmtId="0" fontId="27" fillId="0" borderId="3" xfId="0" applyFont="1" applyFill="1" applyBorder="1" applyAlignment="1">
      <alignment horizontal="justify" vertical="center" wrapText="1"/>
    </xf>
    <xf numFmtId="0" fontId="27" fillId="0" borderId="3" xfId="0" applyFont="1" applyFill="1" applyBorder="1" applyAlignment="1">
      <alignment horizontal="center" vertical="center"/>
    </xf>
    <xf numFmtId="0" fontId="27" fillId="0" borderId="6"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31" xfId="0" applyFont="1" applyFill="1" applyBorder="1" applyAlignment="1">
      <alignment horizontal="center" vertical="center"/>
    </xf>
    <xf numFmtId="0" fontId="31" fillId="2" borderId="25" xfId="0" applyFont="1" applyFill="1" applyBorder="1" applyAlignment="1">
      <alignment horizontal="center" vertical="center" wrapText="1"/>
    </xf>
    <xf numFmtId="0" fontId="27" fillId="2" borderId="25" xfId="0" applyFont="1" applyFill="1" applyBorder="1" applyAlignment="1">
      <alignment horizontal="justify" vertical="center" wrapText="1"/>
    </xf>
    <xf numFmtId="0" fontId="27" fillId="2" borderId="25"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27" fillId="2" borderId="1" xfId="0" applyFont="1" applyFill="1" applyBorder="1" applyAlignment="1">
      <alignment horizontal="justify" vertical="center" wrapText="1"/>
    </xf>
    <xf numFmtId="0" fontId="27" fillId="2" borderId="1" xfId="0" applyFont="1" applyFill="1" applyBorder="1" applyAlignment="1">
      <alignment horizontal="center" vertical="center" wrapText="1"/>
    </xf>
    <xf numFmtId="0" fontId="31" fillId="2" borderId="31"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27" fillId="2" borderId="6" xfId="0" applyFont="1" applyFill="1" applyBorder="1" applyAlignment="1">
      <alignment horizontal="justify" vertical="center" wrapText="1"/>
    </xf>
    <xf numFmtId="0" fontId="27" fillId="2" borderId="6" xfId="0" applyFont="1" applyFill="1" applyBorder="1" applyAlignment="1">
      <alignment horizontal="center" vertical="center"/>
    </xf>
    <xf numFmtId="0" fontId="31" fillId="2" borderId="25" xfId="0" applyFont="1" applyFill="1" applyBorder="1" applyAlignment="1">
      <alignment horizontal="center" vertical="center"/>
    </xf>
    <xf numFmtId="0" fontId="27" fillId="2" borderId="7"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22" fillId="2" borderId="23" xfId="0" applyFont="1" applyFill="1" applyBorder="1" applyAlignment="1" applyProtection="1">
      <alignment horizontal="left" vertical="center" wrapText="1"/>
      <protection locked="0"/>
    </xf>
    <xf numFmtId="0" fontId="26" fillId="34" borderId="7" xfId="0" applyFont="1" applyFill="1" applyBorder="1" applyAlignment="1" applyProtection="1">
      <alignment horizontal="center" vertical="center" wrapText="1"/>
    </xf>
    <xf numFmtId="0" fontId="26" fillId="34" borderId="46" xfId="0" applyFont="1" applyFill="1" applyBorder="1" applyAlignment="1" applyProtection="1">
      <alignment horizontal="center" vertical="center" wrapText="1"/>
    </xf>
    <xf numFmtId="0" fontId="26" fillId="34" borderId="48" xfId="0" applyFont="1" applyFill="1" applyBorder="1" applyAlignment="1" applyProtection="1">
      <alignment horizontal="center" vertical="center"/>
    </xf>
    <xf numFmtId="0" fontId="26" fillId="34" borderId="47" xfId="0" applyFont="1" applyFill="1" applyBorder="1" applyAlignment="1" applyProtection="1">
      <alignment horizontal="center" vertical="center"/>
    </xf>
    <xf numFmtId="0" fontId="26" fillId="34" borderId="50" xfId="0" applyFont="1" applyFill="1" applyBorder="1" applyAlignment="1" applyProtection="1">
      <alignment horizontal="center" vertical="center" wrapText="1"/>
    </xf>
    <xf numFmtId="0" fontId="26" fillId="34" borderId="30" xfId="0" applyFont="1" applyFill="1" applyBorder="1" applyAlignment="1" applyProtection="1">
      <alignment horizontal="center" vertical="center" wrapText="1"/>
    </xf>
    <xf numFmtId="0" fontId="26" fillId="34" borderId="31" xfId="0" applyFont="1" applyFill="1" applyBorder="1" applyAlignment="1" applyProtection="1">
      <alignment horizontal="center" vertical="center" wrapText="1"/>
    </xf>
    <xf numFmtId="0" fontId="26" fillId="35" borderId="61" xfId="0" applyFont="1" applyFill="1" applyBorder="1" applyAlignment="1" applyProtection="1">
      <alignment vertical="center"/>
    </xf>
    <xf numFmtId="0" fontId="26" fillId="35" borderId="62" xfId="0" applyFont="1" applyFill="1" applyBorder="1" applyAlignment="1" applyProtection="1">
      <alignment vertical="center"/>
    </xf>
    <xf numFmtId="0" fontId="26" fillId="35" borderId="63" xfId="0" applyFont="1" applyFill="1" applyBorder="1" applyAlignment="1" applyProtection="1">
      <alignment vertical="center"/>
    </xf>
    <xf numFmtId="0" fontId="26" fillId="34" borderId="51" xfId="0" applyFont="1" applyFill="1" applyBorder="1" applyAlignment="1" applyProtection="1">
      <alignment horizontal="center" vertical="center"/>
    </xf>
    <xf numFmtId="0" fontId="26" fillId="34" borderId="33" xfId="0" applyFont="1" applyFill="1" applyBorder="1" applyAlignment="1" applyProtection="1">
      <alignment horizontal="center" vertical="center"/>
    </xf>
    <xf numFmtId="0" fontId="27" fillId="34" borderId="29" xfId="0" applyFont="1" applyFill="1" applyBorder="1" applyAlignment="1" applyProtection="1">
      <alignment horizontal="justify" vertical="center" wrapText="1"/>
      <protection locked="0"/>
    </xf>
    <xf numFmtId="0" fontId="26" fillId="34" borderId="29" xfId="0" applyFont="1" applyFill="1" applyBorder="1" applyAlignment="1" applyProtection="1">
      <alignment horizontal="center" vertical="center"/>
    </xf>
    <xf numFmtId="0" fontId="25" fillId="2" borderId="0" xfId="0" applyFont="1" applyFill="1" applyAlignment="1" applyProtection="1">
      <alignment horizontal="left" vertical="center"/>
      <protection locked="0"/>
    </xf>
    <xf numFmtId="165" fontId="25" fillId="2" borderId="0" xfId="0" applyNumberFormat="1" applyFont="1" applyFill="1" applyBorder="1" applyAlignment="1" applyProtection="1">
      <alignment horizontal="right" vertical="center" wrapText="1"/>
      <protection locked="0"/>
    </xf>
    <xf numFmtId="0" fontId="4" fillId="34" borderId="27" xfId="0" applyFont="1" applyFill="1" applyBorder="1" applyAlignment="1" applyProtection="1">
      <alignment horizontal="justify" vertical="center" wrapText="1"/>
      <protection locked="0"/>
    </xf>
    <xf numFmtId="0" fontId="4" fillId="34" borderId="29" xfId="0" applyFont="1" applyFill="1" applyBorder="1" applyAlignment="1" applyProtection="1">
      <alignment horizontal="justify" vertical="center" wrapText="1"/>
      <protection locked="0"/>
    </xf>
    <xf numFmtId="0" fontId="26" fillId="34" borderId="37" xfId="0" applyFont="1" applyFill="1" applyBorder="1" applyAlignment="1" applyProtection="1">
      <alignment horizontal="center" vertical="center" wrapText="1"/>
    </xf>
    <xf numFmtId="9" fontId="27" fillId="34" borderId="33" xfId="46" applyNumberFormat="1" applyFont="1" applyFill="1" applyBorder="1" applyAlignment="1" applyProtection="1">
      <alignment horizontal="justify" vertical="center" wrapText="1"/>
      <protection locked="0"/>
    </xf>
    <xf numFmtId="0" fontId="4" fillId="34" borderId="33" xfId="0" applyFont="1" applyFill="1" applyBorder="1" applyAlignment="1" applyProtection="1">
      <alignment horizontal="justify" vertical="center" wrapText="1"/>
      <protection locked="0"/>
    </xf>
    <xf numFmtId="9" fontId="27" fillId="34" borderId="27" xfId="46" applyNumberFormat="1" applyFont="1" applyFill="1" applyBorder="1" applyAlignment="1" applyProtection="1">
      <alignment horizontal="justify" wrapText="1"/>
      <protection locked="0"/>
    </xf>
    <xf numFmtId="9" fontId="27" fillId="34" borderId="27" xfId="46" applyNumberFormat="1" applyFont="1" applyFill="1" applyBorder="1" applyAlignment="1" applyProtection="1">
      <alignment horizontal="justify" vertical="center" wrapText="1"/>
      <protection locked="0"/>
    </xf>
    <xf numFmtId="14" fontId="27" fillId="2" borderId="17" xfId="0" applyNumberFormat="1" applyFont="1" applyFill="1" applyBorder="1" applyAlignment="1">
      <alignment horizontal="center" vertical="center" wrapText="1"/>
    </xf>
    <xf numFmtId="0" fontId="4" fillId="34" borderId="65" xfId="0" applyFont="1" applyFill="1" applyBorder="1" applyAlignment="1" applyProtection="1">
      <alignment horizontal="justify" vertical="center" wrapText="1"/>
      <protection locked="0"/>
    </xf>
    <xf numFmtId="9" fontId="25" fillId="34" borderId="29" xfId="0" applyNumberFormat="1" applyFont="1" applyFill="1" applyBorder="1" applyAlignment="1" applyProtection="1">
      <alignment horizontal="center" vertical="center" wrapText="1"/>
      <protection locked="0"/>
    </xf>
    <xf numFmtId="9" fontId="25" fillId="34" borderId="33" xfId="0" applyNumberFormat="1" applyFont="1" applyFill="1" applyBorder="1" applyAlignment="1" applyProtection="1">
      <alignment horizontal="center" vertical="center" wrapText="1"/>
      <protection locked="0"/>
    </xf>
    <xf numFmtId="0" fontId="27" fillId="34" borderId="27" xfId="0" applyFont="1" applyFill="1" applyBorder="1" applyAlignment="1" applyProtection="1">
      <alignment horizontal="justify" vertical="center" wrapText="1"/>
      <protection locked="0"/>
    </xf>
    <xf numFmtId="0" fontId="27" fillId="34" borderId="33" xfId="0" applyFont="1" applyFill="1" applyBorder="1" applyAlignment="1" applyProtection="1">
      <alignment horizontal="justify" vertical="center" wrapText="1"/>
      <protection locked="0"/>
    </xf>
    <xf numFmtId="0" fontId="27" fillId="34" borderId="41" xfId="0" applyFont="1" applyFill="1" applyBorder="1" applyAlignment="1" applyProtection="1">
      <alignment horizontal="justify" vertical="center" wrapText="1"/>
      <protection locked="0"/>
    </xf>
    <xf numFmtId="9" fontId="25" fillId="34" borderId="41" xfId="0" applyNumberFormat="1" applyFont="1" applyFill="1" applyBorder="1" applyAlignment="1" applyProtection="1">
      <alignment horizontal="center" vertical="center" wrapText="1"/>
      <protection locked="0"/>
    </xf>
    <xf numFmtId="0" fontId="27" fillId="0" borderId="30" xfId="0" applyFont="1" applyFill="1" applyBorder="1" applyAlignment="1">
      <alignment vertical="center" wrapText="1"/>
    </xf>
    <xf numFmtId="0" fontId="27" fillId="2" borderId="3" xfId="0" applyFont="1" applyFill="1" applyBorder="1" applyAlignment="1">
      <alignment horizontal="center" vertical="center" wrapText="1"/>
    </xf>
    <xf numFmtId="9" fontId="25" fillId="34" borderId="43" xfId="0" applyNumberFormat="1" applyFont="1" applyFill="1" applyBorder="1" applyAlignment="1" applyProtection="1">
      <alignment horizontal="center" vertical="center" wrapText="1"/>
      <protection locked="0"/>
    </xf>
    <xf numFmtId="9" fontId="25" fillId="34" borderId="27" xfId="0" applyNumberFormat="1" applyFont="1" applyFill="1" applyBorder="1" applyAlignment="1" applyProtection="1">
      <alignment horizontal="center" vertical="center" wrapText="1"/>
      <protection locked="0"/>
    </xf>
    <xf numFmtId="0" fontId="27" fillId="34" borderId="51" xfId="0" applyFont="1" applyFill="1" applyBorder="1" applyAlignment="1">
      <alignment horizontal="left" vertical="center" wrapText="1"/>
    </xf>
    <xf numFmtId="0" fontId="27" fillId="0" borderId="31"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1" xfId="0" applyFont="1" applyFill="1" applyBorder="1" applyAlignment="1">
      <alignment horizontal="left" vertical="center" wrapText="1"/>
    </xf>
    <xf numFmtId="14" fontId="27" fillId="2" borderId="32" xfId="0" applyNumberFormat="1" applyFont="1" applyFill="1" applyBorder="1" applyAlignment="1">
      <alignment horizontal="center" vertical="center" wrapText="1"/>
    </xf>
    <xf numFmtId="14" fontId="27" fillId="2" borderId="21" xfId="0" applyNumberFormat="1" applyFont="1" applyFill="1" applyBorder="1" applyAlignment="1">
      <alignment horizontal="center" vertical="center" wrapText="1"/>
    </xf>
    <xf numFmtId="14" fontId="27" fillId="2" borderId="22" xfId="0" applyNumberFormat="1" applyFont="1" applyFill="1" applyBorder="1" applyAlignment="1">
      <alignment horizontal="center" vertical="center" wrapText="1"/>
    </xf>
    <xf numFmtId="14" fontId="27" fillId="2" borderId="26" xfId="0" applyNumberFormat="1" applyFont="1" applyFill="1" applyBorder="1" applyAlignment="1">
      <alignment horizontal="center" vertical="center" wrapText="1"/>
    </xf>
    <xf numFmtId="164" fontId="27" fillId="2" borderId="21" xfId="0" applyNumberFormat="1" applyFont="1" applyFill="1" applyBorder="1" applyAlignment="1">
      <alignment horizontal="center" vertical="center" wrapText="1"/>
    </xf>
    <xf numFmtId="164" fontId="27" fillId="2" borderId="26" xfId="0" applyNumberFormat="1" applyFont="1" applyFill="1" applyBorder="1" applyAlignment="1">
      <alignment horizontal="center" vertical="center" wrapText="1"/>
    </xf>
    <xf numFmtId="0" fontId="27" fillId="0" borderId="0" xfId="0" applyFont="1" applyFill="1" applyBorder="1" applyAlignment="1">
      <alignment horizontal="left" vertical="center" wrapText="1"/>
    </xf>
    <xf numFmtId="14" fontId="27" fillId="2" borderId="21" xfId="0" applyNumberFormat="1" applyFont="1" applyFill="1" applyBorder="1" applyAlignment="1">
      <alignment horizontal="center" vertical="center"/>
    </xf>
    <xf numFmtId="14" fontId="27" fillId="2" borderId="17" xfId="0" applyNumberFormat="1" applyFont="1" applyFill="1" applyBorder="1" applyAlignment="1">
      <alignment horizontal="center" vertical="center"/>
    </xf>
    <xf numFmtId="14" fontId="27" fillId="2" borderId="32" xfId="0" applyNumberFormat="1" applyFont="1" applyFill="1" applyBorder="1" applyAlignment="1">
      <alignment horizontal="center" vertical="center"/>
    </xf>
    <xf numFmtId="164" fontId="27" fillId="0" borderId="26" xfId="0" applyNumberFormat="1" applyFont="1" applyFill="1" applyBorder="1" applyAlignment="1">
      <alignment horizontal="justify" vertical="center" wrapText="1"/>
    </xf>
    <xf numFmtId="164" fontId="27" fillId="0" borderId="27" xfId="0" applyNumberFormat="1" applyFont="1" applyFill="1" applyBorder="1" applyAlignment="1">
      <alignment horizontal="center" vertical="center"/>
    </xf>
    <xf numFmtId="164" fontId="27" fillId="0" borderId="17" xfId="0" applyNumberFormat="1" applyFont="1" applyFill="1" applyBorder="1" applyAlignment="1">
      <alignment horizontal="justify" vertical="center" wrapText="1"/>
    </xf>
    <xf numFmtId="164" fontId="27" fillId="0" borderId="29" xfId="0" applyNumberFormat="1" applyFont="1" applyFill="1" applyBorder="1" applyAlignment="1">
      <alignment horizontal="center" vertical="center"/>
    </xf>
    <xf numFmtId="164" fontId="27" fillId="0" borderId="33" xfId="0" applyNumberFormat="1" applyFont="1" applyFill="1" applyBorder="1" applyAlignment="1">
      <alignment horizontal="center" vertical="center"/>
    </xf>
    <xf numFmtId="164" fontId="27" fillId="0" borderId="21" xfId="0" applyNumberFormat="1" applyFont="1" applyFill="1" applyBorder="1" applyAlignment="1">
      <alignment horizontal="justify" vertical="center" wrapText="1"/>
    </xf>
    <xf numFmtId="164" fontId="27" fillId="0" borderId="41" xfId="0" applyNumberFormat="1" applyFont="1" applyFill="1" applyBorder="1" applyAlignment="1">
      <alignment horizontal="center" vertical="center"/>
    </xf>
    <xf numFmtId="164" fontId="27" fillId="0" borderId="32" xfId="0" applyNumberFormat="1" applyFont="1" applyFill="1" applyBorder="1" applyAlignment="1">
      <alignment horizontal="justify" vertical="center" wrapText="1"/>
    </xf>
    <xf numFmtId="164" fontId="27" fillId="0" borderId="20" xfId="0" applyNumberFormat="1" applyFont="1" applyFill="1" applyBorder="1" applyAlignment="1">
      <alignment horizontal="justify" vertical="center" wrapText="1"/>
    </xf>
    <xf numFmtId="164" fontId="27" fillId="0" borderId="17" xfId="0" applyNumberFormat="1" applyFont="1" applyFill="1" applyBorder="1" applyAlignment="1">
      <alignment horizontal="center" vertical="center"/>
    </xf>
    <xf numFmtId="164" fontId="27" fillId="0" borderId="32" xfId="0" applyNumberFormat="1" applyFont="1" applyFill="1" applyBorder="1" applyAlignment="1">
      <alignment horizontal="center" vertical="center"/>
    </xf>
    <xf numFmtId="0" fontId="27" fillId="0" borderId="7" xfId="0" applyFont="1" applyFill="1" applyBorder="1" applyAlignment="1">
      <alignment horizontal="justify" vertical="center" wrapText="1"/>
    </xf>
    <xf numFmtId="0" fontId="2" fillId="2" borderId="19" xfId="0" applyFont="1" applyFill="1" applyBorder="1" applyAlignment="1" applyProtection="1">
      <alignment vertical="center"/>
      <protection locked="0"/>
    </xf>
    <xf numFmtId="0" fontId="26" fillId="34" borderId="38" xfId="0" applyFont="1" applyFill="1" applyBorder="1" applyAlignment="1" applyProtection="1">
      <alignment horizontal="center" vertical="center" wrapText="1"/>
    </xf>
    <xf numFmtId="14" fontId="27" fillId="2" borderId="31" xfId="0" applyNumberFormat="1" applyFont="1" applyFill="1" applyBorder="1" applyAlignment="1">
      <alignment horizontal="center" vertical="center" wrapText="1"/>
    </xf>
    <xf numFmtId="14" fontId="27" fillId="2" borderId="20" xfId="0" applyNumberFormat="1" applyFont="1" applyFill="1" applyBorder="1" applyAlignment="1">
      <alignment horizontal="center" vertical="center" wrapText="1"/>
    </xf>
    <xf numFmtId="0" fontId="27" fillId="2" borderId="3" xfId="0" applyFont="1" applyFill="1" applyBorder="1" applyAlignment="1">
      <alignment horizontal="justify" vertical="center" wrapText="1"/>
    </xf>
    <xf numFmtId="9" fontId="27" fillId="34" borderId="43" xfId="46" applyNumberFormat="1" applyFont="1" applyFill="1" applyBorder="1" applyAlignment="1" applyProtection="1">
      <alignment horizontal="justify" vertical="center" wrapText="1"/>
      <protection locked="0"/>
    </xf>
    <xf numFmtId="0" fontId="27" fillId="2" borderId="46" xfId="0" applyFont="1" applyFill="1" applyBorder="1" applyAlignment="1">
      <alignment horizontal="center" vertical="center" wrapText="1"/>
    </xf>
    <xf numFmtId="0" fontId="27" fillId="34" borderId="43" xfId="0" applyFont="1" applyFill="1" applyBorder="1" applyAlignment="1" applyProtection="1">
      <alignment horizontal="justify" vertical="center" wrapText="1"/>
      <protection locked="0"/>
    </xf>
    <xf numFmtId="0" fontId="27" fillId="0" borderId="7" xfId="0" applyFont="1" applyBorder="1" applyAlignment="1" applyProtection="1">
      <alignment horizontal="left" vertical="center" wrapText="1"/>
    </xf>
    <xf numFmtId="0" fontId="27" fillId="0" borderId="31" xfId="0" applyFont="1" applyBorder="1" applyAlignment="1" applyProtection="1">
      <alignment horizontal="left" vertical="center" wrapText="1"/>
    </xf>
    <xf numFmtId="0" fontId="27" fillId="0" borderId="39" xfId="0" applyFont="1" applyBorder="1" applyAlignment="1" applyProtection="1">
      <alignment horizontal="center" vertical="center" wrapText="1"/>
    </xf>
    <xf numFmtId="0" fontId="27" fillId="0" borderId="31" xfId="0" applyFont="1" applyBorder="1" applyAlignment="1" applyProtection="1">
      <alignment horizontal="center" vertical="center" wrapText="1"/>
    </xf>
    <xf numFmtId="14" fontId="27" fillId="0" borderId="39" xfId="0" applyNumberFormat="1" applyFont="1" applyBorder="1" applyAlignment="1" applyProtection="1">
      <alignment horizontal="center" vertical="center" wrapText="1"/>
    </xf>
    <xf numFmtId="14" fontId="27" fillId="0" borderId="65" xfId="0" applyNumberFormat="1" applyFont="1" applyBorder="1" applyAlignment="1" applyProtection="1">
      <alignment horizontal="center" vertical="center" wrapText="1"/>
    </xf>
    <xf numFmtId="14" fontId="27" fillId="0" borderId="31" xfId="0" applyNumberFormat="1" applyFont="1" applyBorder="1" applyAlignment="1" applyProtection="1">
      <alignment horizontal="center" vertical="center" wrapText="1"/>
    </xf>
    <xf numFmtId="14" fontId="27" fillId="0" borderId="33" xfId="0" applyNumberFormat="1" applyFont="1" applyBorder="1" applyAlignment="1" applyProtection="1">
      <alignment horizontal="center" vertical="center" wrapText="1"/>
    </xf>
    <xf numFmtId="0" fontId="27" fillId="0" borderId="17" xfId="0" applyFont="1" applyFill="1" applyBorder="1" applyAlignment="1">
      <alignment horizontal="center" vertical="center" wrapText="1"/>
    </xf>
    <xf numFmtId="0" fontId="4" fillId="34" borderId="41" xfId="0" applyFont="1" applyFill="1" applyBorder="1" applyAlignment="1" applyProtection="1">
      <alignment horizontal="justify" vertical="center" wrapText="1"/>
      <protection locked="0"/>
    </xf>
    <xf numFmtId="14" fontId="27" fillId="0" borderId="57" xfId="0" applyNumberFormat="1" applyFont="1" applyFill="1" applyBorder="1" applyAlignment="1">
      <alignment horizontal="center" vertical="center" wrapText="1"/>
    </xf>
    <xf numFmtId="14" fontId="27" fillId="0" borderId="58" xfId="0" applyNumberFormat="1" applyFont="1" applyFill="1" applyBorder="1" applyAlignment="1">
      <alignment horizontal="center" vertical="center" wrapText="1"/>
    </xf>
    <xf numFmtId="0" fontId="27" fillId="2" borderId="31" xfId="0" applyFont="1" applyFill="1" applyBorder="1" applyAlignment="1">
      <alignment horizontal="justify" vertical="center" wrapText="1"/>
    </xf>
    <xf numFmtId="0" fontId="31" fillId="0" borderId="25"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49" xfId="0" applyFont="1" applyFill="1" applyBorder="1" applyAlignment="1">
      <alignment horizontal="center" vertical="center" wrapText="1"/>
    </xf>
    <xf numFmtId="14" fontId="27" fillId="0" borderId="25" xfId="0" applyNumberFormat="1" applyFont="1" applyFill="1" applyBorder="1" applyAlignment="1">
      <alignment horizontal="center" vertical="center" wrapText="1"/>
    </xf>
    <xf numFmtId="14" fontId="27" fillId="0" borderId="56" xfId="0"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27" fillId="0" borderId="2" xfId="0" applyFont="1" applyFill="1" applyBorder="1" applyAlignment="1">
      <alignment horizontal="center" vertical="center" wrapText="1"/>
    </xf>
    <xf numFmtId="14" fontId="27" fillId="0" borderId="1" xfId="0" applyNumberFormat="1" applyFont="1" applyFill="1" applyBorder="1" applyAlignment="1">
      <alignment horizontal="center" vertical="center" wrapText="1"/>
    </xf>
    <xf numFmtId="164" fontId="27" fillId="0" borderId="29" xfId="0" applyNumberFormat="1" applyFont="1" applyFill="1" applyBorder="1" applyAlignment="1">
      <alignment horizontal="center" vertical="center" wrapText="1"/>
    </xf>
    <xf numFmtId="0" fontId="31" fillId="0" borderId="31" xfId="0" applyFont="1" applyFill="1" applyBorder="1" applyAlignment="1">
      <alignment horizontal="center" vertical="center" wrapText="1"/>
    </xf>
    <xf numFmtId="0" fontId="27" fillId="0" borderId="32" xfId="0" applyFont="1" applyFill="1" applyBorder="1" applyAlignment="1">
      <alignment horizontal="center" vertical="center" wrapText="1"/>
    </xf>
    <xf numFmtId="0" fontId="27" fillId="0" borderId="52" xfId="0" applyFont="1" applyFill="1" applyBorder="1" applyAlignment="1">
      <alignment horizontal="center" vertical="center" wrapText="1"/>
    </xf>
    <xf numFmtId="14" fontId="27" fillId="0" borderId="31" xfId="0" applyNumberFormat="1" applyFont="1" applyFill="1" applyBorder="1" applyAlignment="1">
      <alignment horizontal="center" vertical="center" wrapText="1"/>
    </xf>
    <xf numFmtId="0" fontId="4" fillId="34" borderId="48" xfId="0" applyFont="1" applyFill="1" applyBorder="1" applyAlignment="1" applyProtection="1">
      <alignment horizontal="justify" vertical="center" wrapText="1"/>
      <protection locked="0"/>
    </xf>
    <xf numFmtId="0" fontId="4" fillId="0" borderId="20"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7" fillId="0" borderId="35" xfId="0" applyFont="1" applyFill="1" applyBorder="1" applyAlignment="1">
      <alignment horizontal="center" vertical="center" wrapText="1"/>
    </xf>
    <xf numFmtId="14" fontId="27" fillId="0" borderId="6" xfId="0" applyNumberFormat="1"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22" xfId="0" applyFont="1" applyFill="1" applyBorder="1" applyAlignment="1">
      <alignment horizontal="center" vertical="center" wrapText="1"/>
    </xf>
    <xf numFmtId="0" fontId="27" fillId="0" borderId="3" xfId="0" applyFont="1" applyFill="1" applyBorder="1" applyAlignment="1">
      <alignment horizontal="center" vertical="center" wrapText="1"/>
    </xf>
    <xf numFmtId="14" fontId="27" fillId="0" borderId="3" xfId="0" applyNumberFormat="1" applyFont="1" applyFill="1" applyBorder="1" applyAlignment="1">
      <alignment horizontal="center" vertical="center" wrapText="1"/>
    </xf>
    <xf numFmtId="14" fontId="27" fillId="0" borderId="22" xfId="0" applyNumberFormat="1"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5" xfId="0" applyFont="1" applyFill="1" applyBorder="1" applyAlignment="1">
      <alignment horizontal="justify" vertical="center" wrapText="1"/>
    </xf>
    <xf numFmtId="0" fontId="33" fillId="0" borderId="31" xfId="0" applyFont="1" applyFill="1" applyBorder="1" applyAlignment="1">
      <alignment vertical="center" wrapText="1"/>
    </xf>
    <xf numFmtId="14" fontId="4" fillId="0" borderId="31" xfId="0" applyNumberFormat="1" applyFont="1" applyFill="1" applyBorder="1" applyAlignment="1">
      <alignment horizontal="center" vertical="center" wrapText="1"/>
    </xf>
    <xf numFmtId="14" fontId="27" fillId="2" borderId="27" xfId="0" applyNumberFormat="1" applyFont="1" applyFill="1" applyBorder="1" applyAlignment="1">
      <alignment horizontal="center" vertical="center" wrapText="1"/>
    </xf>
    <xf numFmtId="14" fontId="27" fillId="2" borderId="43" xfId="0" applyNumberFormat="1" applyFont="1" applyFill="1" applyBorder="1" applyAlignment="1">
      <alignment horizontal="center" vertical="center" wrapText="1"/>
    </xf>
    <xf numFmtId="14" fontId="27" fillId="2" borderId="27" xfId="0" applyNumberFormat="1" applyFont="1" applyFill="1" applyBorder="1" applyAlignment="1">
      <alignment horizontal="center" vertical="center"/>
    </xf>
    <xf numFmtId="14" fontId="27" fillId="2" borderId="29" xfId="0" applyNumberFormat="1" applyFont="1" applyFill="1" applyBorder="1" applyAlignment="1">
      <alignment horizontal="center" vertical="center" wrapText="1"/>
    </xf>
    <xf numFmtId="14" fontId="27" fillId="2" borderId="29" xfId="0" applyNumberFormat="1" applyFont="1" applyFill="1" applyBorder="1" applyAlignment="1">
      <alignment horizontal="center" vertical="center"/>
    </xf>
    <xf numFmtId="14" fontId="27" fillId="2" borderId="43" xfId="0" applyNumberFormat="1" applyFont="1" applyFill="1" applyBorder="1" applyAlignment="1">
      <alignment horizontal="center" vertical="center"/>
    </xf>
    <xf numFmtId="14" fontId="27" fillId="2" borderId="33" xfId="0" applyNumberFormat="1" applyFont="1" applyFill="1" applyBorder="1" applyAlignment="1">
      <alignment horizontal="center" vertical="center" wrapText="1"/>
    </xf>
    <xf numFmtId="14" fontId="4" fillId="0" borderId="39" xfId="0" applyNumberFormat="1" applyFont="1" applyFill="1" applyBorder="1" applyAlignment="1">
      <alignment horizontal="center" vertical="center" wrapText="1"/>
    </xf>
    <xf numFmtId="14" fontId="4" fillId="2" borderId="65" xfId="0" applyNumberFormat="1" applyFont="1" applyFill="1" applyBorder="1" applyAlignment="1">
      <alignment horizontal="center" vertical="center" wrapText="1"/>
    </xf>
    <xf numFmtId="14" fontId="4" fillId="2" borderId="33" xfId="0" applyNumberFormat="1" applyFont="1" applyFill="1" applyBorder="1" applyAlignment="1">
      <alignment horizontal="center" vertical="center" wrapText="1"/>
    </xf>
    <xf numFmtId="0" fontId="31" fillId="2" borderId="39" xfId="0" applyFont="1" applyFill="1" applyBorder="1" applyAlignment="1">
      <alignment horizontal="center" vertical="center" wrapText="1"/>
    </xf>
    <xf numFmtId="0" fontId="27" fillId="2" borderId="39" xfId="0" applyFont="1" applyFill="1" applyBorder="1" applyAlignment="1">
      <alignment horizontal="justify" vertical="center" wrapText="1"/>
    </xf>
    <xf numFmtId="0" fontId="27" fillId="2" borderId="39" xfId="0" applyFont="1" applyFill="1" applyBorder="1" applyAlignment="1">
      <alignment horizontal="center" vertical="center" wrapText="1"/>
    </xf>
    <xf numFmtId="14" fontId="27" fillId="2" borderId="54" xfId="0" applyNumberFormat="1" applyFont="1" applyFill="1" applyBorder="1" applyAlignment="1">
      <alignment horizontal="center" vertical="center" wrapText="1"/>
    </xf>
    <xf numFmtId="0" fontId="22" fillId="2" borderId="0" xfId="0" applyFont="1" applyFill="1" applyBorder="1" applyAlignment="1" applyProtection="1">
      <alignment vertical="center" wrapText="1"/>
      <protection locked="0"/>
    </xf>
    <xf numFmtId="0" fontId="22" fillId="2" borderId="0"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xf>
    <xf numFmtId="0" fontId="27" fillId="2" borderId="46" xfId="0" applyFont="1" applyFill="1" applyBorder="1" applyAlignment="1">
      <alignment horizontal="center" vertical="center"/>
    </xf>
    <xf numFmtId="0" fontId="22" fillId="2" borderId="19"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35" fillId="36" borderId="68" xfId="47" applyFont="1" applyFill="1" applyBorder="1" applyAlignment="1" applyProtection="1">
      <alignment horizontal="center" vertical="center" wrapText="1"/>
    </xf>
    <xf numFmtId="0" fontId="34" fillId="36" borderId="68" xfId="47" applyFont="1" applyFill="1" applyBorder="1" applyAlignment="1" applyProtection="1">
      <alignment horizontal="center" vertical="center" wrapText="1"/>
    </xf>
    <xf numFmtId="0" fontId="34" fillId="36" borderId="68" xfId="47" applyFont="1" applyFill="1" applyBorder="1" applyAlignment="1" applyProtection="1">
      <alignment horizontal="left" vertical="center" wrapText="1"/>
    </xf>
    <xf numFmtId="0" fontId="26" fillId="34" borderId="44" xfId="0" applyFont="1" applyFill="1" applyBorder="1" applyAlignment="1" applyProtection="1">
      <alignment horizontal="center" vertical="center" wrapText="1"/>
    </xf>
    <xf numFmtId="0" fontId="27" fillId="0" borderId="24" xfId="0" applyFont="1" applyFill="1" applyBorder="1" applyAlignment="1">
      <alignment horizontal="left" vertical="center" wrapText="1"/>
    </xf>
    <xf numFmtId="0" fontId="4" fillId="34" borderId="26" xfId="0" applyFont="1" applyFill="1" applyBorder="1" applyAlignment="1" applyProtection="1">
      <alignment vertical="center"/>
    </xf>
    <xf numFmtId="0" fontId="26" fillId="34" borderId="1" xfId="0" applyFont="1" applyFill="1" applyBorder="1" applyAlignment="1" applyProtection="1">
      <alignment horizontal="center" vertical="center" wrapText="1"/>
    </xf>
    <xf numFmtId="0" fontId="26" fillId="34" borderId="28" xfId="0" applyFont="1" applyFill="1" applyBorder="1" applyAlignment="1" applyProtection="1">
      <alignment horizontal="center" vertical="center" wrapText="1"/>
    </xf>
    <xf numFmtId="9" fontId="27" fillId="34" borderId="1" xfId="46" applyNumberFormat="1" applyFont="1" applyFill="1" applyBorder="1" applyAlignment="1" applyProtection="1">
      <alignment horizontal="justify" vertical="top" wrapText="1"/>
      <protection locked="0"/>
    </xf>
    <xf numFmtId="0" fontId="4" fillId="34" borderId="1" xfId="0" applyFont="1" applyFill="1" applyBorder="1" applyAlignment="1" applyProtection="1">
      <alignment horizontal="justify" vertical="top" wrapText="1"/>
      <protection locked="0"/>
    </xf>
    <xf numFmtId="0" fontId="4" fillId="34" borderId="30" xfId="0" applyFont="1" applyFill="1" applyBorder="1" applyAlignment="1" applyProtection="1">
      <alignment horizontal="justify" vertical="top" wrapText="1"/>
      <protection locked="0"/>
    </xf>
    <xf numFmtId="0" fontId="4" fillId="34" borderId="6" xfId="0" applyFont="1" applyFill="1" applyBorder="1" applyAlignment="1" applyProtection="1">
      <alignment horizontal="justify" vertical="top" wrapText="1"/>
      <protection locked="0"/>
    </xf>
    <xf numFmtId="9" fontId="27" fillId="2" borderId="0" xfId="0" applyNumberFormat="1" applyFont="1" applyFill="1" applyAlignment="1" applyProtection="1">
      <alignment horizontal="center" vertical="center"/>
      <protection locked="0"/>
    </xf>
    <xf numFmtId="9" fontId="27" fillId="0" borderId="0" xfId="0" applyNumberFormat="1" applyFont="1" applyAlignment="1" applyProtection="1">
      <alignment horizontal="center"/>
      <protection locked="0"/>
    </xf>
    <xf numFmtId="0" fontId="27" fillId="34" borderId="3" xfId="0" applyFont="1" applyFill="1" applyBorder="1" applyAlignment="1">
      <alignment horizontal="justify" vertical="top" wrapText="1"/>
    </xf>
    <xf numFmtId="0" fontId="4" fillId="34" borderId="3" xfId="0" applyFont="1" applyFill="1" applyBorder="1" applyAlignment="1" applyProtection="1">
      <alignment horizontal="justify" vertical="top" wrapText="1"/>
      <protection locked="0"/>
    </xf>
    <xf numFmtId="0" fontId="4" fillId="34" borderId="24" xfId="0" applyFont="1" applyFill="1" applyBorder="1" applyAlignment="1" applyProtection="1">
      <alignment horizontal="justify" vertical="top" wrapText="1"/>
      <protection locked="0"/>
    </xf>
    <xf numFmtId="9" fontId="27" fillId="34" borderId="6" xfId="46" applyNumberFormat="1" applyFont="1" applyFill="1" applyBorder="1" applyAlignment="1" applyProtection="1">
      <alignment horizontal="justify" vertical="top" wrapText="1"/>
      <protection locked="0"/>
    </xf>
    <xf numFmtId="0" fontId="27" fillId="34" borderId="67" xfId="0" applyFont="1" applyFill="1" applyBorder="1" applyAlignment="1" applyProtection="1">
      <alignment horizontal="justify" vertical="center" wrapText="1"/>
      <protection locked="0"/>
    </xf>
    <xf numFmtId="0" fontId="27" fillId="34" borderId="44" xfId="0" applyFont="1" applyFill="1" applyBorder="1" applyAlignment="1" applyProtection="1">
      <alignment horizontal="justify" vertical="top" wrapText="1"/>
      <protection locked="0"/>
    </xf>
    <xf numFmtId="9" fontId="27" fillId="0" borderId="0" xfId="0" applyNumberFormat="1" applyFont="1" applyAlignment="1">
      <alignment horizontal="center"/>
    </xf>
    <xf numFmtId="9" fontId="27" fillId="34" borderId="51" xfId="46" applyNumberFormat="1" applyFont="1" applyFill="1" applyBorder="1" applyAlignment="1" applyProtection="1">
      <alignment horizontal="justify" vertical="center" wrapText="1"/>
      <protection locked="0"/>
    </xf>
    <xf numFmtId="0" fontId="27" fillId="34" borderId="65" xfId="0" applyFont="1" applyFill="1" applyBorder="1" applyAlignment="1" applyProtection="1">
      <alignment horizontal="justify" vertical="center" wrapText="1"/>
      <protection locked="0"/>
    </xf>
    <xf numFmtId="0" fontId="27" fillId="34" borderId="58" xfId="0" applyFont="1" applyFill="1" applyBorder="1" applyAlignment="1">
      <alignment vertical="center" wrapText="1"/>
    </xf>
    <xf numFmtId="9" fontId="0" fillId="0" borderId="0" xfId="0" applyNumberFormat="1"/>
    <xf numFmtId="9" fontId="27" fillId="37" borderId="52" xfId="0" applyNumberFormat="1" applyFont="1" applyFill="1" applyBorder="1" applyAlignment="1" applyProtection="1">
      <alignment horizontal="center" vertical="center"/>
      <protection locked="0"/>
    </xf>
    <xf numFmtId="9" fontId="27" fillId="37" borderId="55" xfId="0" applyNumberFormat="1" applyFont="1" applyFill="1" applyBorder="1" applyAlignment="1" applyProtection="1">
      <alignment horizontal="center" vertical="center"/>
      <protection locked="0"/>
    </xf>
    <xf numFmtId="9" fontId="27" fillId="37" borderId="49" xfId="0" applyNumberFormat="1" applyFont="1" applyFill="1" applyBorder="1" applyAlignment="1" applyProtection="1">
      <alignment horizontal="center" vertical="center"/>
      <protection locked="0"/>
    </xf>
    <xf numFmtId="9" fontId="27" fillId="37" borderId="34" xfId="0" applyNumberFormat="1" applyFont="1" applyFill="1" applyBorder="1" applyAlignment="1" applyProtection="1">
      <alignment horizontal="center" vertical="center"/>
      <protection locked="0"/>
    </xf>
    <xf numFmtId="9" fontId="27" fillId="37" borderId="2" xfId="0" applyNumberFormat="1" applyFont="1" applyFill="1" applyBorder="1" applyAlignment="1" applyProtection="1">
      <alignment horizontal="center" vertical="center"/>
      <protection locked="0"/>
    </xf>
    <xf numFmtId="9" fontId="0" fillId="37" borderId="72" xfId="0" applyNumberFormat="1" applyFill="1" applyBorder="1" applyAlignment="1">
      <alignment horizontal="center" vertical="center" wrapText="1"/>
    </xf>
    <xf numFmtId="9" fontId="27" fillId="37" borderId="1" xfId="0" applyNumberFormat="1" applyFont="1" applyFill="1" applyBorder="1" applyAlignment="1">
      <alignment horizontal="center" vertical="center" wrapText="1"/>
    </xf>
    <xf numFmtId="9" fontId="27" fillId="37" borderId="7" xfId="46" applyFont="1" applyFill="1" applyBorder="1" applyAlignment="1" applyProtection="1">
      <alignment horizontal="center" vertical="center" wrapText="1"/>
      <protection locked="0"/>
    </xf>
    <xf numFmtId="9" fontId="27" fillId="37" borderId="31" xfId="0" applyNumberFormat="1" applyFont="1" applyFill="1" applyBorder="1" applyAlignment="1">
      <alignment horizontal="center" vertical="center" wrapText="1"/>
    </xf>
    <xf numFmtId="9" fontId="27" fillId="37" borderId="6" xfId="0" applyNumberFormat="1" applyFont="1" applyFill="1" applyBorder="1" applyAlignment="1">
      <alignment horizontal="center" vertical="center" wrapText="1"/>
    </xf>
    <xf numFmtId="9" fontId="27" fillId="37" borderId="3" xfId="0" applyNumberFormat="1" applyFont="1" applyFill="1" applyBorder="1" applyAlignment="1">
      <alignment horizontal="center" vertical="center" wrapText="1"/>
    </xf>
    <xf numFmtId="9" fontId="27" fillId="37" borderId="25" xfId="0" applyNumberFormat="1" applyFont="1" applyFill="1" applyBorder="1" applyAlignment="1">
      <alignment horizontal="center" vertical="center" wrapText="1"/>
    </xf>
    <xf numFmtId="9" fontId="27" fillId="37" borderId="1" xfId="46" applyFont="1" applyFill="1" applyBorder="1" applyAlignment="1" applyProtection="1">
      <alignment horizontal="center" vertical="center" wrapText="1"/>
      <protection locked="0"/>
    </xf>
    <xf numFmtId="9" fontId="27" fillId="37" borderId="7" xfId="0" applyNumberFormat="1" applyFont="1" applyFill="1" applyBorder="1" applyAlignment="1">
      <alignment horizontal="center" vertical="center" wrapText="1"/>
    </xf>
    <xf numFmtId="9" fontId="27" fillId="37" borderId="1" xfId="0" applyNumberFormat="1" applyFont="1" applyFill="1" applyBorder="1" applyAlignment="1" applyProtection="1">
      <alignment horizontal="center" vertical="center" wrapText="1"/>
      <protection locked="0"/>
    </xf>
    <xf numFmtId="9" fontId="27" fillId="37" borderId="31" xfId="46" applyFont="1" applyFill="1" applyBorder="1" applyAlignment="1" applyProtection="1">
      <alignment horizontal="center" vertical="center" wrapText="1"/>
      <protection locked="0"/>
    </xf>
    <xf numFmtId="9" fontId="27" fillId="34" borderId="30" xfId="0" applyNumberFormat="1" applyFont="1" applyFill="1" applyBorder="1" applyAlignment="1" applyProtection="1">
      <alignment horizontal="left" wrapText="1"/>
      <protection locked="0"/>
    </xf>
    <xf numFmtId="9" fontId="27" fillId="34" borderId="42" xfId="0" applyNumberFormat="1" applyFont="1" applyFill="1" applyBorder="1" applyAlignment="1" applyProtection="1">
      <alignment horizontal="left" wrapText="1"/>
      <protection locked="0"/>
    </xf>
    <xf numFmtId="9" fontId="27" fillId="34" borderId="24" xfId="0" applyNumberFormat="1" applyFont="1" applyFill="1" applyBorder="1" applyAlignment="1" applyProtection="1">
      <alignment horizontal="left" wrapText="1"/>
      <protection locked="0"/>
    </xf>
    <xf numFmtId="9" fontId="27" fillId="34" borderId="38" xfId="0" applyNumberFormat="1" applyFont="1" applyFill="1" applyBorder="1" applyAlignment="1" applyProtection="1">
      <alignment horizontal="left" wrapText="1"/>
      <protection locked="0"/>
    </xf>
    <xf numFmtId="0" fontId="27" fillId="34" borderId="30" xfId="0" applyFont="1" applyFill="1" applyBorder="1" applyAlignment="1" applyProtection="1">
      <alignment wrapText="1"/>
      <protection locked="0"/>
    </xf>
    <xf numFmtId="0" fontId="34" fillId="34" borderId="73" xfId="47" applyFont="1" applyFill="1" applyBorder="1" applyAlignment="1" applyProtection="1">
      <alignment horizontal="justify" vertical="center" wrapText="1"/>
    </xf>
    <xf numFmtId="0" fontId="34" fillId="34" borderId="75" xfId="47" applyFont="1" applyFill="1" applyBorder="1" applyAlignment="1" applyProtection="1">
      <alignment horizontal="justify" vertical="center" wrapText="1"/>
    </xf>
    <xf numFmtId="0" fontId="4" fillId="34" borderId="1" xfId="0" applyNumberFormat="1" applyFont="1" applyFill="1" applyBorder="1" applyAlignment="1" applyProtection="1">
      <alignment horizontal="justify" wrapText="1"/>
      <protection locked="0"/>
    </xf>
    <xf numFmtId="9" fontId="27" fillId="34" borderId="1" xfId="46" applyNumberFormat="1" applyFont="1" applyFill="1" applyBorder="1" applyAlignment="1" applyProtection="1">
      <alignment wrapText="1"/>
      <protection locked="0"/>
    </xf>
    <xf numFmtId="9" fontId="27" fillId="34" borderId="1" xfId="46" applyNumberFormat="1" applyFont="1" applyFill="1" applyBorder="1" applyAlignment="1" applyProtection="1">
      <alignment horizontal="justify" wrapText="1"/>
      <protection locked="0"/>
    </xf>
    <xf numFmtId="9" fontId="27" fillId="34" borderId="30" xfId="46" applyNumberFormat="1" applyFont="1" applyFill="1" applyBorder="1" applyAlignment="1" applyProtection="1">
      <alignment horizontal="justify" wrapText="1"/>
      <protection locked="0"/>
    </xf>
    <xf numFmtId="0" fontId="4" fillId="34" borderId="1" xfId="0" applyFont="1" applyFill="1" applyBorder="1" applyAlignment="1" applyProtection="1">
      <alignment horizontal="justify" wrapText="1"/>
      <protection locked="0"/>
    </xf>
    <xf numFmtId="0" fontId="4" fillId="34" borderId="30" xfId="0" applyFont="1" applyFill="1" applyBorder="1" applyAlignment="1" applyProtection="1">
      <alignment horizontal="justify" wrapText="1"/>
      <protection locked="0"/>
    </xf>
    <xf numFmtId="0" fontId="4" fillId="34" borderId="6" xfId="0" applyFont="1" applyFill="1" applyBorder="1" applyAlignment="1" applyProtection="1">
      <alignment horizontal="justify" wrapText="1"/>
      <protection locked="0"/>
    </xf>
    <xf numFmtId="0" fontId="4" fillId="34" borderId="24" xfId="0" applyFont="1" applyFill="1" applyBorder="1" applyAlignment="1" applyProtection="1">
      <alignment horizontal="justify" wrapText="1"/>
      <protection locked="0"/>
    </xf>
    <xf numFmtId="0" fontId="4" fillId="34" borderId="40" xfId="0" applyFont="1" applyFill="1" applyBorder="1" applyAlignment="1" applyProtection="1">
      <alignment horizontal="justify" wrapText="1"/>
      <protection locked="0"/>
    </xf>
    <xf numFmtId="0" fontId="27" fillId="34" borderId="42" xfId="0" applyFont="1" applyFill="1" applyBorder="1" applyAlignment="1">
      <alignment horizontal="justify" wrapText="1"/>
    </xf>
    <xf numFmtId="0" fontId="4" fillId="34" borderId="45" xfId="0" applyFont="1" applyFill="1" applyBorder="1" applyAlignment="1" applyProtection="1">
      <alignment horizontal="justify" wrapText="1"/>
      <protection locked="0"/>
    </xf>
    <xf numFmtId="0" fontId="4" fillId="34" borderId="42" xfId="0" applyFont="1" applyFill="1" applyBorder="1" applyAlignment="1" applyProtection="1">
      <alignment horizontal="justify" wrapText="1"/>
      <protection locked="0"/>
    </xf>
    <xf numFmtId="0" fontId="34" fillId="34" borderId="74" xfId="47" applyFont="1" applyFill="1" applyBorder="1" applyAlignment="1" applyProtection="1">
      <alignment vertical="top" wrapText="1"/>
    </xf>
    <xf numFmtId="9" fontId="27" fillId="34" borderId="30" xfId="0" applyNumberFormat="1" applyFont="1" applyFill="1" applyBorder="1" applyAlignment="1" applyProtection="1">
      <alignment vertical="top" wrapText="1"/>
      <protection locked="0"/>
    </xf>
    <xf numFmtId="0" fontId="34" fillId="34" borderId="71" xfId="47" applyFont="1" applyFill="1" applyBorder="1" applyAlignment="1" applyProtection="1">
      <alignment vertical="top" wrapText="1"/>
    </xf>
    <xf numFmtId="0" fontId="27" fillId="0" borderId="24" xfId="0" applyFont="1" applyFill="1" applyBorder="1" applyAlignment="1">
      <alignment vertical="center" wrapText="1"/>
    </xf>
    <xf numFmtId="0" fontId="27" fillId="0" borderId="30" xfId="0" applyFont="1" applyFill="1" applyBorder="1" applyAlignment="1"/>
    <xf numFmtId="0" fontId="27" fillId="0" borderId="40" xfId="0" applyFont="1" applyFill="1" applyBorder="1" applyAlignment="1">
      <alignment vertical="center" wrapText="1"/>
    </xf>
    <xf numFmtId="0" fontId="27" fillId="0" borderId="28" xfId="0" applyFont="1" applyFill="1" applyBorder="1" applyAlignment="1">
      <alignment vertical="center"/>
    </xf>
    <xf numFmtId="0" fontId="27" fillId="0" borderId="30" xfId="0" applyFont="1" applyFill="1" applyBorder="1" applyAlignment="1">
      <alignment vertical="center"/>
    </xf>
    <xf numFmtId="0" fontId="26" fillId="35" borderId="59" xfId="0" applyFont="1" applyFill="1" applyBorder="1" applyAlignment="1" applyProtection="1">
      <alignment horizontal="center" vertical="center"/>
    </xf>
    <xf numFmtId="0" fontId="26" fillId="35" borderId="60" xfId="0" applyFont="1" applyFill="1" applyBorder="1" applyAlignment="1" applyProtection="1">
      <alignment horizontal="center" vertical="center"/>
    </xf>
    <xf numFmtId="0" fontId="26" fillId="35" borderId="56" xfId="0" applyFont="1" applyFill="1" applyBorder="1" applyAlignment="1" applyProtection="1">
      <alignment horizontal="center" vertical="center"/>
    </xf>
    <xf numFmtId="0" fontId="28" fillId="34" borderId="28" xfId="0" applyFont="1" applyFill="1" applyBorder="1" applyAlignment="1" applyProtection="1">
      <alignment horizontal="left" vertical="center" wrapText="1" shrinkToFit="1"/>
      <protection locked="0"/>
    </xf>
    <xf numFmtId="0" fontId="28" fillId="34" borderId="1" xfId="0" applyFont="1" applyFill="1" applyBorder="1" applyAlignment="1" applyProtection="1">
      <alignment horizontal="left" vertical="center" wrapText="1" shrinkToFit="1"/>
      <protection locked="0"/>
    </xf>
    <xf numFmtId="0" fontId="28" fillId="34" borderId="29" xfId="0" applyFont="1" applyFill="1" applyBorder="1" applyAlignment="1" applyProtection="1">
      <alignment horizontal="left" vertical="center" wrapText="1" shrinkToFit="1"/>
      <protection locked="0"/>
    </xf>
    <xf numFmtId="0" fontId="27" fillId="0" borderId="42" xfId="0" applyFont="1" applyFill="1" applyBorder="1" applyAlignment="1"/>
    <xf numFmtId="0" fontId="27" fillId="0" borderId="36" xfId="0" applyFont="1" applyFill="1" applyBorder="1" applyAlignment="1">
      <alignment horizontal="left" vertical="center" wrapText="1"/>
    </xf>
    <xf numFmtId="0" fontId="27" fillId="0" borderId="38" xfId="0" applyFont="1" applyFill="1" applyBorder="1" applyAlignment="1">
      <alignment horizontal="left" vertical="center" wrapText="1"/>
    </xf>
    <xf numFmtId="0" fontId="23" fillId="2" borderId="0" xfId="0" applyFont="1" applyFill="1" applyAlignment="1" applyProtection="1">
      <alignment horizontal="center" vertical="center" wrapText="1"/>
      <protection locked="0"/>
    </xf>
    <xf numFmtId="0" fontId="31" fillId="34" borderId="24" xfId="0" applyFont="1" applyFill="1" applyBorder="1" applyAlignment="1">
      <alignment horizontal="center" vertical="center"/>
    </xf>
    <xf numFmtId="0" fontId="27" fillId="34" borderId="25" xfId="0" applyFont="1" applyFill="1" applyBorder="1" applyAlignment="1">
      <alignment vertical="center"/>
    </xf>
    <xf numFmtId="0" fontId="27" fillId="34" borderId="26" xfId="0" applyFont="1" applyFill="1" applyBorder="1" applyAlignment="1">
      <alignment vertical="center"/>
    </xf>
    <xf numFmtId="0" fontId="31" fillId="34" borderId="42" xfId="0" applyFont="1" applyFill="1" applyBorder="1" applyAlignment="1">
      <alignment horizontal="center" vertical="center"/>
    </xf>
    <xf numFmtId="0" fontId="31" fillId="34" borderId="40" xfId="0" applyFont="1" applyFill="1" applyBorder="1" applyAlignment="1">
      <alignment horizontal="center" vertical="center"/>
    </xf>
    <xf numFmtId="0" fontId="31" fillId="34" borderId="22" xfId="0" applyFont="1" applyFill="1" applyBorder="1" applyAlignment="1">
      <alignment horizontal="center" vertical="center"/>
    </xf>
    <xf numFmtId="0" fontId="31" fillId="34" borderId="34" xfId="0" applyFont="1" applyFill="1" applyBorder="1" applyAlignment="1">
      <alignment horizontal="center" vertical="center"/>
    </xf>
    <xf numFmtId="0" fontId="31" fillId="34" borderId="21" xfId="0" applyFont="1" applyFill="1" applyBorder="1" applyAlignment="1">
      <alignment horizontal="center" vertical="center"/>
    </xf>
    <xf numFmtId="0" fontId="31" fillId="34" borderId="55" xfId="0" applyFont="1" applyFill="1" applyBorder="1" applyAlignment="1">
      <alignment horizontal="center" vertical="center"/>
    </xf>
    <xf numFmtId="0" fontId="31" fillId="34" borderId="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3" xfId="0" applyFont="1" applyFill="1" applyBorder="1" applyAlignment="1">
      <alignment horizontal="center" vertical="center"/>
    </xf>
    <xf numFmtId="0" fontId="31" fillId="34" borderId="6" xfId="0" applyFont="1" applyFill="1" applyBorder="1" applyAlignment="1">
      <alignment horizontal="center" vertical="center"/>
    </xf>
    <xf numFmtId="0" fontId="31" fillId="34" borderId="22" xfId="0" applyFont="1" applyFill="1" applyBorder="1" applyAlignment="1">
      <alignment horizontal="center" vertical="center" wrapText="1"/>
    </xf>
    <xf numFmtId="0" fontId="31" fillId="34" borderId="21" xfId="0" applyFont="1" applyFill="1" applyBorder="1" applyAlignment="1">
      <alignment horizontal="center" vertical="center" wrapText="1"/>
    </xf>
    <xf numFmtId="0" fontId="22" fillId="2" borderId="19"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34" fillId="36" borderId="68" xfId="47" applyFont="1" applyFill="1" applyBorder="1" applyAlignment="1" applyProtection="1">
      <alignment horizontal="center" vertical="center" wrapText="1"/>
    </xf>
    <xf numFmtId="0" fontId="34" fillId="36" borderId="68" xfId="47" applyFont="1" applyFill="1" applyBorder="1" applyAlignment="1" applyProtection="1">
      <alignment horizontal="left" vertical="center" wrapText="1"/>
    </xf>
    <xf numFmtId="0" fontId="34" fillId="36" borderId="69" xfId="47" applyFont="1" applyFill="1" applyBorder="1" applyAlignment="1" applyProtection="1">
      <alignment horizontal="center" vertical="center" wrapText="1"/>
    </xf>
    <xf numFmtId="0" fontId="34" fillId="36" borderId="70" xfId="47" applyFont="1" applyFill="1" applyBorder="1" applyAlignment="1" applyProtection="1">
      <alignment horizontal="center" vertical="center" wrapText="1"/>
    </xf>
    <xf numFmtId="0" fontId="35" fillId="36" borderId="68" xfId="47" applyFont="1" applyFill="1" applyBorder="1" applyAlignment="1" applyProtection="1">
      <alignment horizontal="center" vertical="center" wrapText="1"/>
    </xf>
    <xf numFmtId="0" fontId="35" fillId="36" borderId="76" xfId="47" applyFont="1" applyFill="1" applyBorder="1" applyAlignment="1" applyProtection="1">
      <alignment horizontal="center" vertical="center" wrapText="1"/>
    </xf>
    <xf numFmtId="0" fontId="35" fillId="36" borderId="77" xfId="47" applyFont="1" applyFill="1" applyBorder="1" applyAlignment="1" applyProtection="1">
      <alignment horizontal="center" vertical="center" wrapText="1"/>
    </xf>
    <xf numFmtId="0" fontId="28" fillId="34" borderId="45" xfId="0" applyFont="1" applyFill="1" applyBorder="1" applyAlignment="1" applyProtection="1">
      <alignment horizontal="left" vertical="center" wrapText="1" shrinkToFit="1"/>
      <protection locked="0"/>
    </xf>
    <xf numFmtId="0" fontId="28" fillId="34" borderId="46" xfId="0" applyFont="1" applyFill="1" applyBorder="1" applyAlignment="1" applyProtection="1">
      <alignment horizontal="left" vertical="center" wrapText="1" shrinkToFit="1"/>
      <protection locked="0"/>
    </xf>
    <xf numFmtId="0" fontId="28" fillId="34" borderId="47" xfId="0" applyFont="1" applyFill="1" applyBorder="1" applyAlignment="1" applyProtection="1">
      <alignment horizontal="left" vertical="center" wrapText="1" shrinkToFit="1"/>
      <protection locked="0"/>
    </xf>
    <xf numFmtId="0" fontId="26" fillId="35" borderId="61" xfId="0" applyFont="1" applyFill="1" applyBorder="1" applyAlignment="1" applyProtection="1">
      <alignment horizontal="center" vertical="center"/>
    </xf>
    <xf numFmtId="0" fontId="26" fillId="35" borderId="62" xfId="0" applyFont="1" applyFill="1" applyBorder="1" applyAlignment="1" applyProtection="1">
      <alignment horizontal="center" vertical="center"/>
    </xf>
    <xf numFmtId="0" fontId="26" fillId="35" borderId="63" xfId="0" applyFont="1" applyFill="1" applyBorder="1" applyAlignment="1" applyProtection="1">
      <alignment horizontal="center" vertical="center"/>
    </xf>
    <xf numFmtId="0" fontId="26" fillId="34" borderId="5" xfId="0" applyFont="1" applyFill="1" applyBorder="1" applyAlignment="1" applyProtection="1">
      <alignment horizontal="center" vertical="center" wrapText="1"/>
    </xf>
    <xf numFmtId="0" fontId="26" fillId="34" borderId="64" xfId="0" applyFont="1" applyFill="1" applyBorder="1" applyAlignment="1" applyProtection="1">
      <alignment horizontal="center" vertical="center" wrapText="1"/>
    </xf>
    <xf numFmtId="0" fontId="26" fillId="34" borderId="4" xfId="0" applyFont="1" applyFill="1" applyBorder="1" applyAlignment="1" applyProtection="1">
      <alignment horizontal="center" vertical="center" wrapText="1"/>
    </xf>
    <xf numFmtId="0" fontId="26" fillId="34" borderId="28" xfId="0" applyFont="1" applyFill="1" applyBorder="1" applyAlignment="1" applyProtection="1">
      <alignment horizontal="center" vertical="center"/>
    </xf>
    <xf numFmtId="0" fontId="26" fillId="34" borderId="42" xfId="0" applyFont="1" applyFill="1" applyBorder="1" applyAlignment="1" applyProtection="1">
      <alignment horizontal="center" vertical="center"/>
    </xf>
    <xf numFmtId="0" fontId="26" fillId="34" borderId="1" xfId="0" applyFont="1" applyFill="1" applyBorder="1" applyAlignment="1" applyProtection="1">
      <alignment horizontal="center" vertical="center"/>
    </xf>
    <xf numFmtId="0" fontId="26" fillId="34" borderId="3" xfId="0" applyFont="1" applyFill="1" applyBorder="1" applyAlignment="1" applyProtection="1">
      <alignment horizontal="center" vertical="center"/>
    </xf>
    <xf numFmtId="0" fontId="26" fillId="34" borderId="1" xfId="0" applyFont="1" applyFill="1" applyBorder="1" applyAlignment="1" applyProtection="1">
      <alignment horizontal="center" vertical="center" wrapText="1"/>
    </xf>
    <xf numFmtId="0" fontId="26" fillId="34" borderId="3" xfId="0" applyFont="1" applyFill="1" applyBorder="1" applyAlignment="1" applyProtection="1">
      <alignment horizontal="center" vertical="center" wrapText="1"/>
    </xf>
    <xf numFmtId="0" fontId="26" fillId="34" borderId="24" xfId="0" applyFont="1" applyFill="1" applyBorder="1" applyAlignment="1" applyProtection="1">
      <alignment horizontal="center" vertical="center"/>
    </xf>
    <xf numFmtId="0" fontId="4" fillId="34" borderId="25" xfId="0" applyFont="1" applyFill="1" applyBorder="1" applyAlignment="1" applyProtection="1">
      <alignment vertical="center"/>
    </xf>
    <xf numFmtId="0" fontId="27" fillId="0" borderId="24" xfId="0" applyFont="1" applyBorder="1" applyAlignment="1" applyProtection="1">
      <alignment horizontal="left" vertical="center" wrapText="1"/>
    </xf>
    <xf numFmtId="0" fontId="27" fillId="0" borderId="28" xfId="0" applyFont="1" applyBorder="1" applyAlignment="1" applyProtection="1">
      <alignment horizontal="left" vertical="center" wrapText="1"/>
    </xf>
    <xf numFmtId="0" fontId="27" fillId="0" borderId="30" xfId="0" applyFont="1" applyBorder="1" applyAlignment="1" applyProtection="1">
      <alignment horizontal="left" vertical="center" wrapText="1"/>
    </xf>
    <xf numFmtId="0" fontId="27" fillId="0" borderId="40" xfId="0" applyFont="1" applyBorder="1" applyAlignment="1" applyProtection="1">
      <alignment horizontal="left" vertical="center" wrapText="1"/>
      <protection locked="0"/>
    </xf>
    <xf numFmtId="0" fontId="27" fillId="0" borderId="42" xfId="0" applyFont="1" applyBorder="1" applyAlignment="1" applyProtection="1">
      <alignment horizontal="left" vertical="center" wrapText="1"/>
      <protection locked="0"/>
    </xf>
    <xf numFmtId="0" fontId="27" fillId="0" borderId="36" xfId="0" applyFont="1" applyBorder="1" applyAlignment="1" applyProtection="1">
      <alignment horizontal="left" vertical="center" wrapText="1"/>
      <protection locked="0"/>
    </xf>
    <xf numFmtId="0" fontId="27" fillId="0" borderId="37" xfId="0" applyFont="1" applyBorder="1" applyAlignment="1" applyProtection="1">
      <alignment horizontal="left" vertical="center" wrapText="1"/>
      <protection locked="0"/>
    </xf>
    <xf numFmtId="0" fontId="27" fillId="0" borderId="38" xfId="0" applyFont="1" applyBorder="1" applyAlignment="1" applyProtection="1">
      <alignment horizontal="left" vertical="center" wrapText="1"/>
      <protection locked="0"/>
    </xf>
    <xf numFmtId="0" fontId="26" fillId="34" borderId="44" xfId="0" applyFont="1" applyFill="1" applyBorder="1" applyAlignment="1" applyProtection="1">
      <alignment horizontal="center" vertical="center" wrapText="1"/>
    </xf>
    <xf numFmtId="0" fontId="29" fillId="34" borderId="42" xfId="0" applyFont="1" applyFill="1" applyBorder="1" applyAlignment="1">
      <alignment horizontal="center" vertical="center"/>
    </xf>
    <xf numFmtId="0" fontId="29" fillId="34" borderId="37" xfId="0" applyFont="1" applyFill="1" applyBorder="1" applyAlignment="1">
      <alignment horizontal="center" vertical="center"/>
    </xf>
    <xf numFmtId="0" fontId="29" fillId="34" borderId="3" xfId="0" applyFont="1" applyFill="1" applyBorder="1" applyAlignment="1">
      <alignment horizontal="center" vertical="center" wrapText="1"/>
    </xf>
    <xf numFmtId="0" fontId="29" fillId="34" borderId="7" xfId="0" applyFont="1" applyFill="1" applyBorder="1" applyAlignment="1">
      <alignment horizontal="center" vertical="center" wrapText="1"/>
    </xf>
    <xf numFmtId="0" fontId="29" fillId="34" borderId="3" xfId="0" applyFont="1" applyFill="1" applyBorder="1" applyAlignment="1">
      <alignment horizontal="center" vertical="center"/>
    </xf>
    <xf numFmtId="0" fontId="29" fillId="34" borderId="44" xfId="0" applyFont="1" applyFill="1" applyBorder="1" applyAlignment="1">
      <alignment horizontal="center" vertical="center"/>
    </xf>
    <xf numFmtId="0" fontId="26" fillId="34" borderId="25" xfId="0" applyFont="1" applyFill="1" applyBorder="1" applyAlignment="1" applyProtection="1">
      <alignment horizontal="center" vertical="center"/>
    </xf>
    <xf numFmtId="0" fontId="4" fillId="34" borderId="26" xfId="0" applyFont="1" applyFill="1" applyBorder="1" applyAlignment="1" applyProtection="1">
      <alignment vertical="center"/>
    </xf>
    <xf numFmtId="0" fontId="31" fillId="34" borderId="43" xfId="0" applyFont="1" applyFill="1" applyBorder="1" applyAlignment="1">
      <alignment horizontal="center" vertical="center" wrapText="1"/>
    </xf>
    <xf numFmtId="0" fontId="31" fillId="34" borderId="51" xfId="0" applyFont="1" applyFill="1" applyBorder="1" applyAlignment="1">
      <alignment horizontal="center" vertical="center" wrapText="1"/>
    </xf>
    <xf numFmtId="0" fontId="22" fillId="2" borderId="18" xfId="0" applyFont="1" applyFill="1" applyBorder="1" applyAlignment="1" applyProtection="1">
      <alignment horizontal="left" vertical="top" wrapText="1"/>
      <protection locked="0"/>
    </xf>
    <xf numFmtId="0" fontId="31" fillId="34" borderId="53" xfId="0" applyFont="1" applyFill="1" applyBorder="1" applyAlignment="1">
      <alignment horizontal="center" vertical="center" wrapText="1"/>
    </xf>
    <xf numFmtId="0" fontId="29" fillId="34" borderId="1" xfId="0" applyFont="1" applyFill="1" applyBorder="1" applyAlignment="1">
      <alignment horizontal="center" vertical="center" wrapText="1"/>
    </xf>
    <xf numFmtId="0" fontId="27" fillId="0" borderId="40"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4"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29" fillId="34" borderId="22" xfId="0" applyFont="1" applyFill="1" applyBorder="1" applyAlignment="1">
      <alignment horizontal="center" vertical="center"/>
    </xf>
    <xf numFmtId="0" fontId="29" fillId="34" borderId="34" xfId="0" applyFont="1" applyFill="1" applyBorder="1" applyAlignment="1">
      <alignment horizontal="center" vertical="center"/>
    </xf>
    <xf numFmtId="0" fontId="29" fillId="34" borderId="20" xfId="0" applyFont="1" applyFill="1" applyBorder="1" applyAlignment="1">
      <alignment horizontal="center" vertical="center"/>
    </xf>
    <xf numFmtId="0" fontId="29" fillId="34" borderId="35" xfId="0" applyFont="1" applyFill="1" applyBorder="1" applyAlignment="1">
      <alignment horizontal="center" vertical="center"/>
    </xf>
    <xf numFmtId="0" fontId="27" fillId="0" borderId="30" xfId="0" applyFont="1" applyFill="1" applyBorder="1" applyAlignment="1">
      <alignment horizontal="left" vertical="center" wrapText="1"/>
    </xf>
    <xf numFmtId="0" fontId="26" fillId="34" borderId="5" xfId="0" applyFont="1" applyFill="1" applyBorder="1" applyAlignment="1" applyProtection="1">
      <alignment horizontal="left" vertical="center" wrapText="1"/>
    </xf>
    <xf numFmtId="0" fontId="26" fillId="34" borderId="64" xfId="0" applyFont="1" applyFill="1" applyBorder="1" applyAlignment="1" applyProtection="1">
      <alignment horizontal="left" vertical="center" wrapText="1"/>
    </xf>
    <xf numFmtId="0" fontId="26" fillId="34" borderId="4" xfId="0" applyFont="1" applyFill="1" applyBorder="1" applyAlignment="1" applyProtection="1">
      <alignment horizontal="left" vertical="center" wrapText="1"/>
    </xf>
    <xf numFmtId="0" fontId="31" fillId="34" borderId="48" xfId="0" applyFont="1" applyFill="1" applyBorder="1" applyAlignment="1">
      <alignment horizontal="center" vertical="center" wrapText="1"/>
    </xf>
    <xf numFmtId="0" fontId="31" fillId="34" borderId="20" xfId="0" applyFont="1" applyFill="1" applyBorder="1" applyAlignment="1">
      <alignment horizontal="center" vertical="center" wrapText="1"/>
    </xf>
    <xf numFmtId="0" fontId="26" fillId="34" borderId="36" xfId="0" applyFont="1" applyFill="1" applyBorder="1" applyAlignment="1" applyProtection="1">
      <alignment horizontal="center" vertical="center"/>
    </xf>
    <xf numFmtId="0" fontId="26" fillId="34" borderId="39" xfId="0" applyFont="1" applyFill="1" applyBorder="1" applyAlignment="1" applyProtection="1">
      <alignment horizontal="center" vertical="center"/>
    </xf>
    <xf numFmtId="0" fontId="29" fillId="34" borderId="1" xfId="0" applyFont="1" applyFill="1" applyBorder="1" applyAlignment="1">
      <alignment horizontal="center" vertical="center"/>
    </xf>
    <xf numFmtId="0" fontId="29" fillId="34" borderId="28" xfId="0" applyFont="1" applyFill="1" applyBorder="1" applyAlignment="1">
      <alignment horizontal="center" vertical="center"/>
    </xf>
    <xf numFmtId="0" fontId="27" fillId="0" borderId="30" xfId="0" applyFont="1" applyFill="1" applyBorder="1" applyAlignment="1">
      <alignment horizontal="left" vertical="center"/>
    </xf>
    <xf numFmtId="0" fontId="27" fillId="0" borderId="36" xfId="0" applyFont="1" applyBorder="1" applyAlignment="1" applyProtection="1">
      <alignment horizontal="left" vertical="center" wrapText="1"/>
    </xf>
    <xf numFmtId="0" fontId="27" fillId="0" borderId="38" xfId="0" applyFont="1" applyBorder="1" applyAlignment="1" applyProtection="1">
      <alignment horizontal="left" vertical="center" wrapText="1"/>
    </xf>
    <xf numFmtId="0" fontId="26" fillId="34" borderId="64" xfId="0" applyFont="1" applyFill="1" applyBorder="1" applyAlignment="1" applyProtection="1">
      <alignment horizontal="left" vertical="center"/>
    </xf>
    <xf numFmtId="0" fontId="26" fillId="34" borderId="4" xfId="0" applyFont="1" applyFill="1" applyBorder="1" applyAlignment="1" applyProtection="1">
      <alignment horizontal="left" vertical="center"/>
    </xf>
    <xf numFmtId="0" fontId="26" fillId="35" borderId="66" xfId="0" applyFont="1" applyFill="1" applyBorder="1" applyAlignment="1" applyProtection="1">
      <alignment horizontal="center" vertical="center"/>
    </xf>
    <xf numFmtId="0" fontId="26" fillId="35" borderId="39" xfId="0" applyFont="1" applyFill="1" applyBorder="1" applyAlignment="1" applyProtection="1">
      <alignment horizontal="center" vertical="center"/>
    </xf>
    <xf numFmtId="0" fontId="26" fillId="35" borderId="65" xfId="0" applyFont="1" applyFill="1" applyBorder="1" applyAlignment="1" applyProtection="1">
      <alignment horizontal="center" vertical="center"/>
    </xf>
    <xf numFmtId="0" fontId="26" fillId="34" borderId="30" xfId="0" applyFont="1" applyFill="1" applyBorder="1" applyAlignment="1" applyProtection="1">
      <alignment horizontal="center" vertical="center"/>
    </xf>
    <xf numFmtId="0" fontId="26" fillId="34" borderId="31" xfId="0" applyFont="1" applyFill="1" applyBorder="1" applyAlignment="1" applyProtection="1">
      <alignment horizontal="center" vertical="center"/>
    </xf>
    <xf numFmtId="0" fontId="26" fillId="34" borderId="44" xfId="0" applyFont="1" applyFill="1" applyBorder="1" applyAlignment="1" applyProtection="1">
      <alignment horizontal="center" vertical="center"/>
    </xf>
  </cellXfs>
  <cellStyles count="48">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Neutral" xfId="9" builtinId="28" customBuiltin="1"/>
    <cellStyle name="Normal" xfId="0" builtinId="0"/>
    <cellStyle name="Normal 2" xfId="1"/>
    <cellStyle name="Normal 2 2" xfId="44"/>
    <cellStyle name="Normal 2 4" xfId="45"/>
    <cellStyle name="Normal 3" xfId="43"/>
    <cellStyle name="Normal 4" xfId="47"/>
    <cellStyle name="Notas" xfId="16" builtinId="10" customBuiltin="1"/>
    <cellStyle name="Porcentaje" xfId="46" builtinId="5"/>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542925</xdr:colOff>
      <xdr:row>4</xdr:row>
      <xdr:rowOff>0</xdr:rowOff>
    </xdr:from>
    <xdr:to>
      <xdr:col>0</xdr:col>
      <xdr:colOff>763722</xdr:colOff>
      <xdr:row>4</xdr:row>
      <xdr:rowOff>3727</xdr:rowOff>
    </xdr:to>
    <xdr:pic>
      <xdr:nvPicPr>
        <xdr:cNvPr id="2" name="Pictur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257175"/>
          <a:ext cx="963747" cy="946702"/>
        </a:xfrm>
        <a:prstGeom prst="rect">
          <a:avLst/>
        </a:prstGeom>
        <a:noFill/>
        <a:ln w="1">
          <a:noFill/>
          <a:miter lim="800000"/>
          <a:headEnd/>
          <a:tailEnd type="none" w="med" len="med"/>
        </a:ln>
        <a:effectLst/>
      </xdr:spPr>
    </xdr:pic>
    <xdr:clientData/>
  </xdr:twoCellAnchor>
  <xdr:twoCellAnchor editAs="oneCell">
    <xdr:from>
      <xdr:col>0</xdr:col>
      <xdr:colOff>76200</xdr:colOff>
      <xdr:row>0</xdr:row>
      <xdr:rowOff>57150</xdr:rowOff>
    </xdr:from>
    <xdr:to>
      <xdr:col>0</xdr:col>
      <xdr:colOff>847725</xdr:colOff>
      <xdr:row>0</xdr:row>
      <xdr:rowOff>815030</xdr:rowOff>
    </xdr:to>
    <xdr:pic>
      <xdr:nvPicPr>
        <xdr:cNvPr id="3" name="Picture 1">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6200" y="57150"/>
          <a:ext cx="771525" cy="757880"/>
        </a:xfrm>
        <a:prstGeom prst="rect">
          <a:avLst/>
        </a:prstGeom>
        <a:noFill/>
        <a:ln w="1">
          <a:noFill/>
          <a:miter lim="800000"/>
          <a:headEnd/>
          <a:tailEnd type="none" w="med" len="med"/>
        </a:ln>
        <a:effectLst/>
      </xdr:spPr>
    </xdr:pic>
    <xdr:clientData/>
  </xdr:twoCellAnchor>
  <xdr:twoCellAnchor editAs="oneCell">
    <xdr:from>
      <xdr:col>0</xdr:col>
      <xdr:colOff>542925</xdr:colOff>
      <xdr:row>3</xdr:row>
      <xdr:rowOff>0</xdr:rowOff>
    </xdr:from>
    <xdr:to>
      <xdr:col>0</xdr:col>
      <xdr:colOff>763722</xdr:colOff>
      <xdr:row>3</xdr:row>
      <xdr:rowOff>3727</xdr:rowOff>
    </xdr:to>
    <xdr:pic>
      <xdr:nvPicPr>
        <xdr:cNvPr id="4" name="Picture 1">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42925" y="1924050"/>
          <a:ext cx="220797" cy="3727"/>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171451</xdr:colOff>
      <xdr:row>0</xdr:row>
      <xdr:rowOff>1</xdr:rowOff>
    </xdr:from>
    <xdr:to>
      <xdr:col>0</xdr:col>
      <xdr:colOff>762001</xdr:colOff>
      <xdr:row>0</xdr:row>
      <xdr:rowOff>726021</xdr:rowOff>
    </xdr:to>
    <xdr:pic>
      <xdr:nvPicPr>
        <xdr:cNvPr id="2" name="Picture 1">
          <a:extLst>
            <a:ext uri="{FF2B5EF4-FFF2-40B4-BE49-F238E27FC236}">
              <a16:creationId xmlns=""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1" y="1"/>
          <a:ext cx="590550" cy="726020"/>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1</xdr:col>
      <xdr:colOff>11247</xdr:colOff>
      <xdr:row>0</xdr:row>
      <xdr:rowOff>1118152</xdr:rowOff>
    </xdr:to>
    <xdr:pic>
      <xdr:nvPicPr>
        <xdr:cNvPr id="2" name="Picture 1">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3" name="Picture 1">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428625</xdr:colOff>
      <xdr:row>0</xdr:row>
      <xdr:rowOff>171450</xdr:rowOff>
    </xdr:from>
    <xdr:to>
      <xdr:col>0</xdr:col>
      <xdr:colOff>1392372</xdr:colOff>
      <xdr:row>0</xdr:row>
      <xdr:rowOff>1118152</xdr:rowOff>
    </xdr:to>
    <xdr:pic>
      <xdr:nvPicPr>
        <xdr:cNvPr id="2" name="Picture 1">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 y="171450"/>
          <a:ext cx="963747" cy="946702"/>
        </a:xfrm>
        <a:prstGeom prst="rect">
          <a:avLst/>
        </a:prstGeom>
        <a:noFill/>
        <a:ln w="1">
          <a:noFill/>
          <a:miter lim="800000"/>
          <a:headEnd/>
          <a:tailEnd type="none" w="med" len="med"/>
        </a:ln>
        <a:effec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333375</xdr:colOff>
      <xdr:row>0</xdr:row>
      <xdr:rowOff>247650</xdr:rowOff>
    </xdr:from>
    <xdr:to>
      <xdr:col>0</xdr:col>
      <xdr:colOff>1297122</xdr:colOff>
      <xdr:row>0</xdr:row>
      <xdr:rowOff>1194352</xdr:rowOff>
    </xdr:to>
    <xdr:pic>
      <xdr:nvPicPr>
        <xdr:cNvPr id="3" name="Picture 1">
          <a:extLst>
            <a:ext uri="{FF2B5EF4-FFF2-40B4-BE49-F238E27FC236}">
              <a16:creationId xmlns=""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33375" y="247650"/>
          <a:ext cx="963747" cy="946702"/>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abSelected="1" topLeftCell="C1" workbookViewId="0">
      <selection activeCell="H12" sqref="H12"/>
    </sheetView>
  </sheetViews>
  <sheetFormatPr baseColWidth="10" defaultColWidth="11.42578125" defaultRowHeight="12"/>
  <cols>
    <col min="1" max="1" width="30.7109375" style="4" customWidth="1"/>
    <col min="2" max="2" width="4.42578125" style="5" bestFit="1" customWidth="1"/>
    <col min="3" max="3" width="32.140625" style="5" customWidth="1"/>
    <col min="4" max="4" width="23.85546875" style="14" customWidth="1"/>
    <col min="5" max="5" width="32.5703125" style="4" customWidth="1"/>
    <col min="6" max="6" width="20.85546875" style="4" customWidth="1"/>
    <col min="7" max="7" width="21.85546875" style="4" customWidth="1"/>
    <col min="8" max="8" width="65.140625" style="4" customWidth="1"/>
    <col min="9" max="9" width="14.140625" style="4" customWidth="1"/>
    <col min="10" max="10" width="22.28515625" style="4" customWidth="1"/>
    <col min="11" max="16384" width="11.42578125" style="4"/>
  </cols>
  <sheetData>
    <row r="1" spans="1:10" ht="75.75" customHeight="1">
      <c r="A1" s="267" t="s">
        <v>0</v>
      </c>
      <c r="B1" s="267"/>
      <c r="C1" s="267"/>
      <c r="D1" s="267"/>
      <c r="E1" s="267"/>
      <c r="F1" s="267"/>
      <c r="G1" s="267"/>
      <c r="H1" s="267"/>
      <c r="I1" s="267"/>
      <c r="J1" s="267"/>
    </row>
    <row r="2" spans="1:10" ht="24.75" customHeight="1">
      <c r="A2" s="6" t="s">
        <v>1</v>
      </c>
      <c r="C2" s="283" t="s">
        <v>2</v>
      </c>
      <c r="D2" s="283"/>
    </row>
    <row r="3" spans="1:10" ht="25.5" customHeight="1">
      <c r="A3" s="6" t="s">
        <v>3</v>
      </c>
      <c r="C3" s="284" t="s">
        <v>4</v>
      </c>
      <c r="D3" s="284"/>
    </row>
    <row r="4" spans="1:10" ht="25.5" customHeight="1">
      <c r="A4" s="3" t="s">
        <v>5</v>
      </c>
      <c r="C4" s="189" t="s">
        <v>289</v>
      </c>
      <c r="D4" s="189"/>
    </row>
    <row r="5" spans="1:10" s="1" customFormat="1" ht="27" customHeight="1" thickBot="1">
      <c r="A5" s="3"/>
      <c r="B5" s="19"/>
      <c r="C5" s="284"/>
      <c r="D5" s="284"/>
    </row>
    <row r="6" spans="1:10" ht="17.25" customHeight="1">
      <c r="A6" s="268" t="s">
        <v>6</v>
      </c>
      <c r="B6" s="269"/>
      <c r="C6" s="269"/>
      <c r="D6" s="269"/>
      <c r="E6" s="269"/>
      <c r="F6" s="270"/>
      <c r="G6" s="270"/>
      <c r="H6" s="258" t="s">
        <v>7</v>
      </c>
      <c r="I6" s="259"/>
      <c r="J6" s="260"/>
    </row>
    <row r="7" spans="1:10">
      <c r="A7" s="271" t="s">
        <v>8</v>
      </c>
      <c r="B7" s="273" t="s">
        <v>9</v>
      </c>
      <c r="C7" s="274"/>
      <c r="D7" s="277" t="s">
        <v>10</v>
      </c>
      <c r="E7" s="279" t="s">
        <v>11</v>
      </c>
      <c r="F7" s="281" t="s">
        <v>12</v>
      </c>
      <c r="G7" s="281" t="s">
        <v>13</v>
      </c>
      <c r="H7" s="261" t="s">
        <v>288</v>
      </c>
      <c r="I7" s="262"/>
      <c r="J7" s="263"/>
    </row>
    <row r="8" spans="1:10" ht="12.75">
      <c r="A8" s="272"/>
      <c r="B8" s="275"/>
      <c r="C8" s="276"/>
      <c r="D8" s="278"/>
      <c r="E8" s="280"/>
      <c r="F8" s="282"/>
      <c r="G8" s="282"/>
      <c r="H8" s="197" t="s">
        <v>14</v>
      </c>
      <c r="I8" s="196" t="s">
        <v>15</v>
      </c>
      <c r="J8" s="69" t="s">
        <v>16</v>
      </c>
    </row>
    <row r="9" spans="1:10" ht="78.75" customHeight="1" thickBot="1">
      <c r="A9" s="87" t="s">
        <v>17</v>
      </c>
      <c r="B9" s="47" t="s">
        <v>18</v>
      </c>
      <c r="C9" s="92" t="s">
        <v>19</v>
      </c>
      <c r="D9" s="92" t="s">
        <v>20</v>
      </c>
      <c r="E9" s="48" t="s">
        <v>21</v>
      </c>
      <c r="F9" s="97">
        <v>43497</v>
      </c>
      <c r="G9" s="97">
        <v>43647</v>
      </c>
      <c r="H9" s="251" t="s">
        <v>274</v>
      </c>
      <c r="I9" s="215">
        <v>1</v>
      </c>
      <c r="J9" s="82" t="s">
        <v>282</v>
      </c>
    </row>
    <row r="10" spans="1:10" ht="75.75" customHeight="1">
      <c r="A10" s="255" t="s">
        <v>22</v>
      </c>
      <c r="B10" s="49" t="s">
        <v>23</v>
      </c>
      <c r="C10" s="93" t="s">
        <v>24</v>
      </c>
      <c r="D10" s="93" t="s">
        <v>25</v>
      </c>
      <c r="E10" s="43" t="s">
        <v>21</v>
      </c>
      <c r="F10" s="98">
        <v>43466</v>
      </c>
      <c r="G10" s="101">
        <v>43524</v>
      </c>
      <c r="H10" s="232" t="s">
        <v>262</v>
      </c>
      <c r="I10" s="216">
        <v>1</v>
      </c>
      <c r="J10" s="86" t="s">
        <v>272</v>
      </c>
    </row>
    <row r="11" spans="1:10" ht="74.25" customHeight="1" thickBot="1">
      <c r="A11" s="264"/>
      <c r="B11" s="54" t="s">
        <v>26</v>
      </c>
      <c r="C11" s="94" t="s">
        <v>27</v>
      </c>
      <c r="D11" s="94" t="s">
        <v>28</v>
      </c>
      <c r="E11" s="88" t="s">
        <v>21</v>
      </c>
      <c r="F11" s="99">
        <v>43497</v>
      </c>
      <c r="G11" s="99">
        <v>43644</v>
      </c>
      <c r="H11" s="231" t="s">
        <v>283</v>
      </c>
      <c r="I11" s="218">
        <v>1</v>
      </c>
      <c r="J11" s="89" t="s">
        <v>275</v>
      </c>
    </row>
    <row r="12" spans="1:10" ht="63.75">
      <c r="A12" s="253" t="s">
        <v>29</v>
      </c>
      <c r="B12" s="40" t="s">
        <v>30</v>
      </c>
      <c r="C12" s="95" t="s">
        <v>31</v>
      </c>
      <c r="D12" s="95" t="s">
        <v>32</v>
      </c>
      <c r="E12" s="42" t="s">
        <v>21</v>
      </c>
      <c r="F12" s="100">
        <v>43466</v>
      </c>
      <c r="G12" s="102">
        <v>43524</v>
      </c>
      <c r="H12" s="232" t="s">
        <v>266</v>
      </c>
      <c r="I12" s="217">
        <v>1</v>
      </c>
      <c r="J12" s="90" t="s">
        <v>272</v>
      </c>
    </row>
    <row r="13" spans="1:10" ht="84.75" customHeight="1" thickBot="1">
      <c r="A13" s="254"/>
      <c r="B13" s="47" t="s">
        <v>33</v>
      </c>
      <c r="C13" s="93" t="s">
        <v>34</v>
      </c>
      <c r="D13" s="93" t="s">
        <v>35</v>
      </c>
      <c r="E13" s="48" t="s">
        <v>21</v>
      </c>
      <c r="F13" s="97">
        <v>43466</v>
      </c>
      <c r="G13" s="97">
        <v>43524</v>
      </c>
      <c r="H13" s="231" t="s">
        <v>263</v>
      </c>
      <c r="I13" s="215">
        <v>1</v>
      </c>
      <c r="J13" s="82" t="s">
        <v>272</v>
      </c>
    </row>
    <row r="14" spans="1:10" ht="51">
      <c r="A14" s="265" t="s">
        <v>36</v>
      </c>
      <c r="B14" s="40" t="s">
        <v>37</v>
      </c>
      <c r="C14" s="95" t="s">
        <v>38</v>
      </c>
      <c r="D14" s="95" t="s">
        <v>39</v>
      </c>
      <c r="E14" s="42" t="s">
        <v>40</v>
      </c>
      <c r="F14" s="100">
        <v>43467</v>
      </c>
      <c r="G14" s="100">
        <v>43644</v>
      </c>
      <c r="H14" s="233" t="s">
        <v>264</v>
      </c>
      <c r="I14" s="217">
        <v>1</v>
      </c>
      <c r="J14" s="90" t="s">
        <v>272</v>
      </c>
    </row>
    <row r="15" spans="1:10" ht="51.75" thickBot="1">
      <c r="A15" s="266"/>
      <c r="B15" s="47" t="s">
        <v>37</v>
      </c>
      <c r="C15" s="92" t="s">
        <v>41</v>
      </c>
      <c r="D15" s="92" t="s">
        <v>39</v>
      </c>
      <c r="E15" s="48" t="s">
        <v>40</v>
      </c>
      <c r="F15" s="97">
        <v>43648</v>
      </c>
      <c r="G15" s="97">
        <v>43837</v>
      </c>
      <c r="H15" s="234" t="s">
        <v>294</v>
      </c>
      <c r="I15" s="215">
        <v>1</v>
      </c>
      <c r="J15" s="82" t="s">
        <v>272</v>
      </c>
    </row>
    <row r="16" spans="1:10" ht="127.5">
      <c r="A16" s="255" t="s">
        <v>42</v>
      </c>
      <c r="B16" s="49" t="s">
        <v>43</v>
      </c>
      <c r="C16" s="93" t="s">
        <v>44</v>
      </c>
      <c r="D16" s="93" t="s">
        <v>45</v>
      </c>
      <c r="E16" s="43" t="s">
        <v>46</v>
      </c>
      <c r="F16" s="98">
        <v>43556</v>
      </c>
      <c r="G16" s="104">
        <v>43595</v>
      </c>
      <c r="H16" s="232" t="s">
        <v>265</v>
      </c>
      <c r="I16" s="217">
        <v>1</v>
      </c>
      <c r="J16" s="86" t="s">
        <v>284</v>
      </c>
    </row>
    <row r="17" spans="1:10" ht="127.5">
      <c r="A17" s="256"/>
      <c r="B17" s="44" t="s">
        <v>47</v>
      </c>
      <c r="C17" s="96" t="s">
        <v>48</v>
      </c>
      <c r="D17" s="96" t="s">
        <v>45</v>
      </c>
      <c r="E17" s="46" t="s">
        <v>46</v>
      </c>
      <c r="F17" s="79">
        <v>43710</v>
      </c>
      <c r="G17" s="105">
        <v>43718</v>
      </c>
      <c r="H17" s="232" t="s">
        <v>277</v>
      </c>
      <c r="I17" s="219">
        <v>1</v>
      </c>
      <c r="J17" s="81" t="s">
        <v>284</v>
      </c>
    </row>
    <row r="18" spans="1:10" ht="87" customHeight="1" thickBot="1">
      <c r="A18" s="257"/>
      <c r="B18" s="47" t="s">
        <v>49</v>
      </c>
      <c r="C18" s="92" t="s">
        <v>276</v>
      </c>
      <c r="D18" s="92" t="s">
        <v>45</v>
      </c>
      <c r="E18" s="48" t="s">
        <v>46</v>
      </c>
      <c r="F18" s="97">
        <v>43832</v>
      </c>
      <c r="G18" s="106">
        <v>43840</v>
      </c>
      <c r="H18" s="235" t="s">
        <v>295</v>
      </c>
      <c r="I18" s="215">
        <v>1</v>
      </c>
      <c r="J18" s="82" t="s">
        <v>284</v>
      </c>
    </row>
    <row r="19" spans="1:10" ht="12.75">
      <c r="A19" s="70"/>
      <c r="E19" s="71"/>
      <c r="F19" s="71"/>
      <c r="G19" s="71"/>
      <c r="I19" s="202">
        <f>AVERAGE(I9:I18)</f>
        <v>1</v>
      </c>
    </row>
    <row r="20" spans="1:10">
      <c r="A20" s="70"/>
      <c r="E20" s="71"/>
      <c r="F20" s="71"/>
      <c r="G20" s="71"/>
    </row>
    <row r="21" spans="1:10">
      <c r="A21" s="70"/>
      <c r="E21" s="71"/>
      <c r="F21" s="71"/>
      <c r="G21" s="71"/>
    </row>
    <row r="22" spans="1:10">
      <c r="A22" s="70"/>
      <c r="E22" s="71"/>
      <c r="F22" s="71"/>
      <c r="G22" s="71"/>
    </row>
    <row r="23" spans="1:10">
      <c r="A23" s="70"/>
      <c r="E23" s="71"/>
      <c r="F23" s="71"/>
      <c r="G23" s="71"/>
    </row>
    <row r="24" spans="1:10" ht="12.75">
      <c r="A24" s="70"/>
      <c r="C24" s="103"/>
      <c r="D24" s="103"/>
      <c r="E24" s="71"/>
      <c r="F24" s="71"/>
      <c r="G24" s="71"/>
    </row>
    <row r="25" spans="1:10">
      <c r="A25" s="70"/>
      <c r="E25" s="71"/>
      <c r="F25" s="71"/>
      <c r="G25" s="71"/>
    </row>
    <row r="26" spans="1:10">
      <c r="A26" s="70"/>
      <c r="E26" s="71"/>
      <c r="F26" s="71"/>
      <c r="G26" s="71"/>
    </row>
    <row r="27" spans="1:10">
      <c r="A27" s="70"/>
      <c r="E27" s="71"/>
      <c r="F27" s="71"/>
      <c r="G27" s="71"/>
    </row>
    <row r="28" spans="1:10">
      <c r="A28" s="70"/>
      <c r="E28" s="71"/>
      <c r="F28" s="71"/>
      <c r="G28" s="71"/>
    </row>
    <row r="29" spans="1:10">
      <c r="A29" s="70"/>
      <c r="E29" s="71"/>
      <c r="F29" s="71"/>
      <c r="G29" s="71"/>
    </row>
    <row r="30" spans="1:10">
      <c r="A30" s="70"/>
      <c r="E30" s="71"/>
      <c r="F30" s="71"/>
      <c r="G30" s="71"/>
    </row>
    <row r="31" spans="1:10">
      <c r="A31" s="70"/>
      <c r="E31" s="71"/>
      <c r="F31" s="71"/>
      <c r="G31" s="71"/>
    </row>
    <row r="32" spans="1:10">
      <c r="A32" s="70"/>
      <c r="E32" s="71"/>
      <c r="F32" s="71"/>
      <c r="G32" s="71"/>
    </row>
    <row r="33" spans="1:7">
      <c r="A33" s="70"/>
      <c r="E33" s="71"/>
      <c r="F33" s="71"/>
      <c r="G33" s="71"/>
    </row>
    <row r="34" spans="1:7">
      <c r="A34" s="70"/>
      <c r="E34" s="71"/>
      <c r="F34" s="71"/>
      <c r="G34" s="71"/>
    </row>
    <row r="35" spans="1:7">
      <c r="A35" s="70"/>
      <c r="E35" s="71"/>
      <c r="F35" s="71"/>
      <c r="G35" s="71"/>
    </row>
    <row r="36" spans="1:7">
      <c r="A36" s="70"/>
      <c r="E36" s="71"/>
      <c r="F36" s="71"/>
      <c r="G36" s="71"/>
    </row>
    <row r="37" spans="1:7">
      <c r="A37" s="70"/>
      <c r="E37" s="71"/>
      <c r="F37" s="71"/>
      <c r="G37" s="71"/>
    </row>
    <row r="38" spans="1:7">
      <c r="A38" s="70"/>
      <c r="E38" s="71"/>
      <c r="F38" s="71"/>
      <c r="G38" s="71"/>
    </row>
    <row r="39" spans="1:7">
      <c r="A39" s="70"/>
      <c r="E39" s="71"/>
      <c r="F39" s="71"/>
      <c r="G39" s="71"/>
    </row>
    <row r="40" spans="1:7">
      <c r="A40" s="70"/>
      <c r="E40" s="71"/>
      <c r="F40" s="71"/>
      <c r="G40" s="71"/>
    </row>
    <row r="41" spans="1:7">
      <c r="A41" s="70"/>
      <c r="E41" s="71"/>
      <c r="F41" s="71"/>
      <c r="G41" s="71"/>
    </row>
    <row r="42" spans="1:7">
      <c r="A42" s="70"/>
      <c r="E42" s="71"/>
      <c r="F42" s="71"/>
      <c r="G42" s="71"/>
    </row>
    <row r="43" spans="1:7">
      <c r="A43" s="70"/>
      <c r="E43" s="71"/>
      <c r="F43" s="71"/>
      <c r="G43" s="71"/>
    </row>
    <row r="44" spans="1:7">
      <c r="A44" s="70"/>
      <c r="E44" s="71"/>
      <c r="F44" s="71"/>
      <c r="G44" s="71"/>
    </row>
    <row r="45" spans="1:7">
      <c r="A45" s="70"/>
      <c r="E45" s="71"/>
      <c r="F45" s="71"/>
      <c r="G45" s="71"/>
    </row>
    <row r="46" spans="1:7">
      <c r="A46" s="70"/>
      <c r="E46" s="71"/>
      <c r="F46" s="71"/>
      <c r="G46" s="71"/>
    </row>
    <row r="47" spans="1:7">
      <c r="A47" s="70"/>
      <c r="E47" s="71"/>
      <c r="F47" s="71"/>
      <c r="G47" s="71"/>
    </row>
    <row r="48" spans="1:7">
      <c r="A48" s="70"/>
      <c r="E48" s="71"/>
      <c r="F48" s="71"/>
      <c r="G48" s="71"/>
    </row>
    <row r="49" spans="1:7">
      <c r="A49" s="70"/>
      <c r="E49" s="71"/>
      <c r="F49" s="71"/>
      <c r="G49" s="71"/>
    </row>
    <row r="50" spans="1:7">
      <c r="A50" s="70"/>
      <c r="E50" s="71"/>
      <c r="F50" s="71"/>
      <c r="G50" s="71"/>
    </row>
    <row r="51" spans="1:7">
      <c r="A51" s="70"/>
      <c r="E51" s="71"/>
      <c r="F51" s="71"/>
      <c r="G51" s="71"/>
    </row>
    <row r="52" spans="1:7">
      <c r="A52" s="70"/>
      <c r="E52" s="71"/>
      <c r="F52" s="71"/>
      <c r="G52" s="71"/>
    </row>
    <row r="53" spans="1:7">
      <c r="A53" s="70"/>
      <c r="E53" s="71"/>
      <c r="F53" s="71"/>
      <c r="G53" s="71"/>
    </row>
    <row r="54" spans="1:7">
      <c r="A54" s="70"/>
      <c r="E54" s="71"/>
      <c r="F54" s="71"/>
      <c r="G54" s="71"/>
    </row>
    <row r="55" spans="1:7">
      <c r="A55" s="70"/>
      <c r="E55" s="71"/>
      <c r="F55" s="71"/>
      <c r="G55" s="71"/>
    </row>
    <row r="56" spans="1:7">
      <c r="A56" s="70"/>
      <c r="E56" s="71"/>
      <c r="F56" s="71"/>
      <c r="G56" s="71"/>
    </row>
    <row r="57" spans="1:7">
      <c r="A57" s="70"/>
      <c r="E57" s="71"/>
      <c r="F57" s="71"/>
      <c r="G57" s="71"/>
    </row>
    <row r="58" spans="1:7">
      <c r="A58" s="70"/>
      <c r="E58" s="71"/>
      <c r="F58" s="71"/>
      <c r="G58" s="71"/>
    </row>
    <row r="59" spans="1:7">
      <c r="A59" s="70"/>
      <c r="E59" s="71"/>
      <c r="F59" s="71"/>
      <c r="G59" s="71"/>
    </row>
    <row r="60" spans="1:7">
      <c r="A60" s="70"/>
      <c r="E60" s="71"/>
      <c r="F60" s="71"/>
      <c r="G60" s="71"/>
    </row>
    <row r="61" spans="1:7">
      <c r="A61" s="70"/>
      <c r="E61" s="71"/>
      <c r="F61" s="71"/>
      <c r="G61" s="71"/>
    </row>
    <row r="62" spans="1:7">
      <c r="E62" s="71"/>
      <c r="F62" s="71"/>
      <c r="G62" s="71"/>
    </row>
    <row r="63" spans="1:7">
      <c r="E63" s="71"/>
      <c r="F63" s="71"/>
      <c r="G63" s="71"/>
    </row>
    <row r="64" spans="1:7">
      <c r="E64" s="71"/>
      <c r="F64" s="71"/>
      <c r="G64" s="71"/>
    </row>
    <row r="65" spans="5:7">
      <c r="E65" s="71"/>
      <c r="F65" s="71"/>
      <c r="G65" s="71"/>
    </row>
    <row r="66" spans="5:7">
      <c r="E66" s="71"/>
      <c r="F66" s="71"/>
      <c r="G66" s="71"/>
    </row>
    <row r="67" spans="5:7">
      <c r="E67" s="71"/>
      <c r="F67" s="71"/>
      <c r="G67" s="71"/>
    </row>
  </sheetData>
  <mergeCells count="17">
    <mergeCell ref="A1:J1"/>
    <mergeCell ref="A6:G6"/>
    <mergeCell ref="A7:A8"/>
    <mergeCell ref="B7:C8"/>
    <mergeCell ref="D7:D8"/>
    <mergeCell ref="E7:E8"/>
    <mergeCell ref="G7:G8"/>
    <mergeCell ref="C2:D2"/>
    <mergeCell ref="C3:D3"/>
    <mergeCell ref="C5:D5"/>
    <mergeCell ref="F7:F8"/>
    <mergeCell ref="A12:A13"/>
    <mergeCell ref="A16:A18"/>
    <mergeCell ref="H6:J6"/>
    <mergeCell ref="H7:J7"/>
    <mergeCell ref="A10:A11"/>
    <mergeCell ref="A14: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opLeftCell="A8" workbookViewId="0">
      <selection activeCell="S12" sqref="S12"/>
    </sheetView>
  </sheetViews>
  <sheetFormatPr baseColWidth="10" defaultColWidth="11.42578125" defaultRowHeight="15"/>
  <cols>
    <col min="1" max="1" width="25" customWidth="1"/>
    <col min="4" max="4" width="19.28515625" customWidth="1"/>
    <col min="6" max="6" width="61.140625" customWidth="1"/>
    <col min="7" max="7" width="19.7109375" customWidth="1"/>
    <col min="8" max="8" width="18" customWidth="1"/>
    <col min="9" max="9" width="16.140625" customWidth="1"/>
    <col min="14" max="14" width="20.85546875" customWidth="1"/>
    <col min="17" max="17" width="17.140625" customWidth="1"/>
    <col min="18" max="18" width="80.5703125" customWidth="1"/>
    <col min="19" max="19" width="16.7109375" customWidth="1"/>
    <col min="20" max="20" width="23.7109375" customWidth="1"/>
  </cols>
  <sheetData>
    <row r="1" spans="1:20" ht="57.75" customHeight="1">
      <c r="A1" s="267" t="s">
        <v>0</v>
      </c>
      <c r="B1" s="267"/>
      <c r="C1" s="267"/>
      <c r="D1" s="267"/>
      <c r="E1" s="267"/>
      <c r="F1" s="267"/>
      <c r="G1" s="267"/>
      <c r="H1" s="267"/>
      <c r="I1" s="267"/>
      <c r="J1" s="267"/>
      <c r="K1" s="267"/>
      <c r="L1" s="267"/>
      <c r="M1" s="267"/>
      <c r="N1" s="267"/>
      <c r="O1" s="267"/>
      <c r="P1" s="267"/>
      <c r="Q1" s="267"/>
      <c r="R1" s="267"/>
      <c r="S1" s="267"/>
      <c r="T1" s="267"/>
    </row>
    <row r="3" spans="1:20" ht="15.75">
      <c r="A3" s="6" t="s">
        <v>1</v>
      </c>
      <c r="B3" s="6"/>
      <c r="C3" s="6"/>
      <c r="D3" s="283" t="s">
        <v>2</v>
      </c>
      <c r="E3" s="283"/>
    </row>
    <row r="4" spans="1:20" ht="15.75">
      <c r="A4" s="6" t="s">
        <v>3</v>
      </c>
      <c r="B4" s="6"/>
      <c r="C4" s="6"/>
      <c r="D4" s="284" t="s">
        <v>4</v>
      </c>
      <c r="E4" s="284"/>
    </row>
    <row r="5" spans="1:20" ht="22.5" customHeight="1">
      <c r="A5" s="3" t="s">
        <v>5</v>
      </c>
      <c r="B5" s="3"/>
      <c r="C5" s="3"/>
      <c r="D5" s="284" t="s">
        <v>289</v>
      </c>
      <c r="E5" s="284"/>
    </row>
    <row r="6" spans="1:20" ht="15.75" thickBot="1"/>
    <row r="7" spans="1:20" ht="30" customHeight="1" thickBot="1">
      <c r="A7" s="298" t="s">
        <v>50</v>
      </c>
      <c r="B7" s="299"/>
      <c r="C7" s="299"/>
      <c r="D7" s="299"/>
      <c r="E7" s="299"/>
      <c r="F7" s="299"/>
      <c r="G7" s="299"/>
      <c r="H7" s="299"/>
      <c r="I7" s="299"/>
      <c r="J7" s="299"/>
      <c r="K7" s="299"/>
      <c r="L7" s="299"/>
      <c r="M7" s="299"/>
      <c r="N7" s="299"/>
      <c r="O7" s="299"/>
      <c r="P7" s="299"/>
      <c r="Q7" s="300"/>
      <c r="R7" s="295" t="s">
        <v>7</v>
      </c>
      <c r="S7" s="296"/>
      <c r="T7" s="297"/>
    </row>
    <row r="8" spans="1:20" ht="15.75" thickBot="1">
      <c r="A8" s="290" t="s">
        <v>51</v>
      </c>
      <c r="B8" s="290"/>
      <c r="C8" s="290"/>
      <c r="D8" s="290"/>
      <c r="E8" s="290"/>
      <c r="F8" s="290" t="s">
        <v>52</v>
      </c>
      <c r="G8" s="290"/>
      <c r="H8" s="290"/>
      <c r="I8" s="290"/>
      <c r="J8" s="290"/>
      <c r="K8" s="290"/>
      <c r="L8" s="290"/>
      <c r="M8" s="290"/>
      <c r="N8" s="290" t="s">
        <v>53</v>
      </c>
      <c r="O8" s="290"/>
      <c r="P8" s="290"/>
      <c r="Q8" s="291"/>
      <c r="R8" s="292" t="s">
        <v>288</v>
      </c>
      <c r="S8" s="293"/>
      <c r="T8" s="294"/>
    </row>
    <row r="9" spans="1:20" ht="65.25" customHeight="1" thickBot="1">
      <c r="A9" s="190" t="s">
        <v>54</v>
      </c>
      <c r="B9" s="289" t="s">
        <v>55</v>
      </c>
      <c r="C9" s="289"/>
      <c r="D9" s="190" t="s">
        <v>56</v>
      </c>
      <c r="E9" s="190" t="s">
        <v>57</v>
      </c>
      <c r="F9" s="190" t="s">
        <v>58</v>
      </c>
      <c r="G9" s="190" t="s">
        <v>59</v>
      </c>
      <c r="H9" s="289" t="s">
        <v>60</v>
      </c>
      <c r="I9" s="289"/>
      <c r="J9" s="289" t="s">
        <v>61</v>
      </c>
      <c r="K9" s="289"/>
      <c r="L9" s="289" t="s">
        <v>62</v>
      </c>
      <c r="M9" s="289"/>
      <c r="N9" s="190" t="s">
        <v>63</v>
      </c>
      <c r="O9" s="289" t="s">
        <v>64</v>
      </c>
      <c r="P9" s="289"/>
      <c r="Q9" s="190" t="s">
        <v>65</v>
      </c>
      <c r="R9" s="120" t="s">
        <v>14</v>
      </c>
      <c r="S9" s="193" t="s">
        <v>66</v>
      </c>
      <c r="T9" s="66" t="s">
        <v>16</v>
      </c>
    </row>
    <row r="10" spans="1:20" ht="255.75" thickBot="1">
      <c r="A10" s="192" t="s">
        <v>67</v>
      </c>
      <c r="B10" s="285" t="s">
        <v>68</v>
      </c>
      <c r="C10" s="285"/>
      <c r="D10" s="192" t="s">
        <v>69</v>
      </c>
      <c r="E10" s="192" t="s">
        <v>70</v>
      </c>
      <c r="F10" s="192" t="s">
        <v>71</v>
      </c>
      <c r="G10" s="192" t="s">
        <v>72</v>
      </c>
      <c r="H10" s="286" t="s">
        <v>73</v>
      </c>
      <c r="I10" s="286"/>
      <c r="J10" s="286" t="s">
        <v>285</v>
      </c>
      <c r="K10" s="286"/>
      <c r="L10" s="286" t="s">
        <v>74</v>
      </c>
      <c r="M10" s="286"/>
      <c r="N10" s="191" t="s">
        <v>75</v>
      </c>
      <c r="O10" s="285" t="s">
        <v>76</v>
      </c>
      <c r="P10" s="285"/>
      <c r="Q10" s="192" t="s">
        <v>286</v>
      </c>
      <c r="R10" s="252" t="s">
        <v>333</v>
      </c>
      <c r="S10" s="220">
        <v>0.25</v>
      </c>
      <c r="T10" s="236" t="s">
        <v>332</v>
      </c>
    </row>
    <row r="11" spans="1:20" ht="243" thickBot="1">
      <c r="A11" s="192" t="s">
        <v>67</v>
      </c>
      <c r="B11" s="285" t="s">
        <v>77</v>
      </c>
      <c r="C11" s="285"/>
      <c r="D11" s="192" t="s">
        <v>78</v>
      </c>
      <c r="E11" s="192" t="s">
        <v>70</v>
      </c>
      <c r="F11" s="192" t="s">
        <v>71</v>
      </c>
      <c r="G11" s="192" t="s">
        <v>72</v>
      </c>
      <c r="H11" s="286" t="s">
        <v>79</v>
      </c>
      <c r="I11" s="286"/>
      <c r="J11" s="286" t="s">
        <v>285</v>
      </c>
      <c r="K11" s="286"/>
      <c r="L11" s="286" t="s">
        <v>74</v>
      </c>
      <c r="M11" s="286"/>
      <c r="N11" s="191" t="s">
        <v>75</v>
      </c>
      <c r="O11" s="285" t="s">
        <v>76</v>
      </c>
      <c r="P11" s="285"/>
      <c r="Q11" s="192" t="s">
        <v>286</v>
      </c>
      <c r="R11" s="250" t="s">
        <v>334</v>
      </c>
      <c r="S11" s="220">
        <v>0.25</v>
      </c>
      <c r="T11" s="237" t="s">
        <v>332</v>
      </c>
    </row>
    <row r="12" spans="1:20" ht="240.75" customHeight="1" thickBot="1">
      <c r="A12" s="192" t="s">
        <v>67</v>
      </c>
      <c r="B12" s="287" t="s">
        <v>80</v>
      </c>
      <c r="C12" s="288"/>
      <c r="D12" s="192" t="s">
        <v>81</v>
      </c>
      <c r="E12" s="192" t="s">
        <v>70</v>
      </c>
      <c r="F12" s="192" t="s">
        <v>82</v>
      </c>
      <c r="G12" s="192" t="s">
        <v>83</v>
      </c>
      <c r="H12" s="286" t="s">
        <v>84</v>
      </c>
      <c r="I12" s="286"/>
      <c r="J12" s="286" t="s">
        <v>285</v>
      </c>
      <c r="K12" s="286"/>
      <c r="L12" s="286" t="s">
        <v>85</v>
      </c>
      <c r="M12" s="286"/>
      <c r="N12" s="191" t="s">
        <v>75</v>
      </c>
      <c r="O12" s="285" t="s">
        <v>76</v>
      </c>
      <c r="P12" s="285"/>
      <c r="Q12" s="192" t="s">
        <v>86</v>
      </c>
      <c r="R12" s="250" t="s">
        <v>335</v>
      </c>
      <c r="S12" s="220">
        <v>0.25</v>
      </c>
      <c r="T12" s="237" t="s">
        <v>332</v>
      </c>
    </row>
    <row r="13" spans="1:20">
      <c r="S13" s="214">
        <f>AVERAGE(S10:S12)</f>
        <v>0.25</v>
      </c>
    </row>
  </sheetData>
  <mergeCells count="30">
    <mergeCell ref="A1:T1"/>
    <mergeCell ref="H9:I9"/>
    <mergeCell ref="J9:K9"/>
    <mergeCell ref="L9:M9"/>
    <mergeCell ref="O9:P9"/>
    <mergeCell ref="A8:E8"/>
    <mergeCell ref="F8:M8"/>
    <mergeCell ref="N8:Q8"/>
    <mergeCell ref="B9:C9"/>
    <mergeCell ref="R8:T8"/>
    <mergeCell ref="R7:T7"/>
    <mergeCell ref="A7:Q7"/>
    <mergeCell ref="D3:E3"/>
    <mergeCell ref="D4:E4"/>
    <mergeCell ref="D5:E5"/>
    <mergeCell ref="B11:C11"/>
    <mergeCell ref="H11:I11"/>
    <mergeCell ref="J11:K11"/>
    <mergeCell ref="L11:M11"/>
    <mergeCell ref="O11:P11"/>
    <mergeCell ref="B12:C12"/>
    <mergeCell ref="H12:I12"/>
    <mergeCell ref="J12:K12"/>
    <mergeCell ref="L12:M12"/>
    <mergeCell ref="O12:P12"/>
    <mergeCell ref="B10:C10"/>
    <mergeCell ref="H10:I10"/>
    <mergeCell ref="J10:K10"/>
    <mergeCell ref="L10:M10"/>
    <mergeCell ref="O10:P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90" zoomScaleNormal="90" workbookViewId="0">
      <selection activeCell="J12" sqref="J12"/>
    </sheetView>
  </sheetViews>
  <sheetFormatPr baseColWidth="10" defaultColWidth="11.42578125" defaultRowHeight="15"/>
  <cols>
    <col min="1" max="1" width="20.7109375" style="9" customWidth="1"/>
    <col min="2" max="2" width="64.42578125" style="9" customWidth="1"/>
    <col min="3" max="3" width="23.5703125" style="9" customWidth="1"/>
    <col min="4" max="4" width="15" style="12" customWidth="1"/>
    <col min="5" max="5" width="27.140625" style="16" customWidth="1"/>
    <col min="6" max="6" width="12.28515625" style="16" customWidth="1"/>
    <col min="7" max="7" width="12.85546875" style="9" customWidth="1"/>
    <col min="8" max="8" width="50.7109375" style="9" customWidth="1"/>
    <col min="9" max="9" width="10.7109375" style="9" customWidth="1"/>
    <col min="10" max="10" width="25.7109375" style="9" customWidth="1"/>
    <col min="11" max="16384" width="11.42578125" style="9"/>
  </cols>
  <sheetData>
    <row r="1" spans="1:10" s="1" customFormat="1" ht="106.5" customHeight="1">
      <c r="A1" s="267" t="s">
        <v>0</v>
      </c>
      <c r="B1" s="267"/>
      <c r="C1" s="267"/>
      <c r="D1" s="267"/>
      <c r="E1" s="267"/>
      <c r="F1" s="267"/>
      <c r="G1" s="267"/>
      <c r="H1" s="267"/>
      <c r="I1" s="267"/>
      <c r="J1" s="10"/>
    </row>
    <row r="2" spans="1:10" s="1" customFormat="1" ht="11.25">
      <c r="B2" s="2"/>
      <c r="D2" s="2"/>
      <c r="E2" s="15"/>
      <c r="F2" s="15"/>
    </row>
    <row r="3" spans="1:10" s="1" customFormat="1" ht="15.75">
      <c r="A3" s="6" t="s">
        <v>1</v>
      </c>
      <c r="B3" s="188" t="s">
        <v>2</v>
      </c>
      <c r="C3" s="119"/>
      <c r="D3" s="2"/>
      <c r="E3" s="15"/>
      <c r="F3" s="15"/>
    </row>
    <row r="4" spans="1:10" s="1" customFormat="1" ht="15.75">
      <c r="A4" s="6" t="s">
        <v>3</v>
      </c>
      <c r="B4" s="189" t="s">
        <v>4</v>
      </c>
      <c r="D4" s="2"/>
      <c r="E4" s="15"/>
      <c r="F4" s="15"/>
    </row>
    <row r="5" spans="1:10" s="1" customFormat="1" ht="15.75" customHeight="1">
      <c r="A5" s="3" t="s">
        <v>87</v>
      </c>
      <c r="B5" s="284" t="s">
        <v>290</v>
      </c>
      <c r="C5" s="284"/>
      <c r="D5" s="2"/>
      <c r="E5" s="15"/>
      <c r="F5" s="15"/>
      <c r="H5" s="7"/>
      <c r="I5" s="7"/>
      <c r="J5" s="7"/>
    </row>
    <row r="6" spans="1:10" s="1" customFormat="1" ht="16.5" thickBot="1">
      <c r="A6" s="3"/>
      <c r="B6" s="55"/>
      <c r="D6" s="2"/>
      <c r="E6" s="15"/>
      <c r="F6" s="15"/>
      <c r="H6" s="7"/>
      <c r="I6" s="7"/>
      <c r="J6" s="7"/>
    </row>
    <row r="7" spans="1:10" ht="15" customHeight="1">
      <c r="A7" s="307" t="s">
        <v>88</v>
      </c>
      <c r="B7" s="308"/>
      <c r="C7" s="308"/>
      <c r="D7" s="308"/>
      <c r="E7" s="308"/>
      <c r="F7" s="195"/>
      <c r="G7" s="195"/>
      <c r="H7" s="258" t="s">
        <v>7</v>
      </c>
      <c r="I7" s="259"/>
      <c r="J7" s="260"/>
    </row>
    <row r="8" spans="1:10" ht="15.75" customHeight="1">
      <c r="A8" s="301" t="s">
        <v>8</v>
      </c>
      <c r="B8" s="303" t="s">
        <v>89</v>
      </c>
      <c r="C8" s="305" t="s">
        <v>90</v>
      </c>
      <c r="D8" s="305" t="s">
        <v>91</v>
      </c>
      <c r="E8" s="306" t="s">
        <v>65</v>
      </c>
      <c r="F8" s="281" t="s">
        <v>12</v>
      </c>
      <c r="G8" s="281" t="s">
        <v>13</v>
      </c>
      <c r="H8" s="261" t="s">
        <v>288</v>
      </c>
      <c r="I8" s="262"/>
      <c r="J8" s="263"/>
    </row>
    <row r="9" spans="1:10" ht="49.5" customHeight="1" thickBot="1">
      <c r="A9" s="302"/>
      <c r="B9" s="304"/>
      <c r="C9" s="306"/>
      <c r="D9" s="306"/>
      <c r="E9" s="317"/>
      <c r="F9" s="282"/>
      <c r="G9" s="282"/>
      <c r="H9" s="61" t="s">
        <v>14</v>
      </c>
      <c r="I9" s="62" t="s">
        <v>66</v>
      </c>
      <c r="J9" s="67" t="s">
        <v>16</v>
      </c>
    </row>
    <row r="10" spans="1:10" ht="64.5">
      <c r="A10" s="309" t="s">
        <v>92</v>
      </c>
      <c r="B10" s="22" t="s">
        <v>93</v>
      </c>
      <c r="C10" s="23" t="s">
        <v>94</v>
      </c>
      <c r="D10" s="24" t="s">
        <v>95</v>
      </c>
      <c r="E10" s="23" t="s">
        <v>21</v>
      </c>
      <c r="F10" s="107">
        <v>43467</v>
      </c>
      <c r="G10" s="108">
        <v>43524</v>
      </c>
      <c r="H10" s="238" t="s">
        <v>267</v>
      </c>
      <c r="I10" s="221">
        <v>1</v>
      </c>
      <c r="J10" s="72" t="s">
        <v>272</v>
      </c>
    </row>
    <row r="11" spans="1:10" ht="155.25" customHeight="1">
      <c r="A11" s="310"/>
      <c r="B11" s="25" t="s">
        <v>96</v>
      </c>
      <c r="C11" s="26" t="s">
        <v>97</v>
      </c>
      <c r="D11" s="27" t="s">
        <v>95</v>
      </c>
      <c r="E11" s="26" t="s">
        <v>21</v>
      </c>
      <c r="F11" s="109">
        <v>43586</v>
      </c>
      <c r="G11" s="110">
        <v>43889</v>
      </c>
      <c r="H11" s="238" t="s">
        <v>296</v>
      </c>
      <c r="I11" s="221">
        <v>1</v>
      </c>
      <c r="J11" s="73" t="s">
        <v>272</v>
      </c>
    </row>
    <row r="12" spans="1:10" ht="64.5">
      <c r="A12" s="310"/>
      <c r="B12" s="25" t="s">
        <v>98</v>
      </c>
      <c r="C12" s="26" t="s">
        <v>99</v>
      </c>
      <c r="D12" s="27" t="s">
        <v>95</v>
      </c>
      <c r="E12" s="26" t="s">
        <v>100</v>
      </c>
      <c r="F12" s="109">
        <v>43467</v>
      </c>
      <c r="G12" s="110">
        <v>43524</v>
      </c>
      <c r="H12" s="239" t="s">
        <v>268</v>
      </c>
      <c r="I12" s="221">
        <v>1</v>
      </c>
      <c r="J12" s="73" t="s">
        <v>272</v>
      </c>
    </row>
    <row r="13" spans="1:10" ht="76.5">
      <c r="A13" s="310"/>
      <c r="B13" s="25" t="s">
        <v>101</v>
      </c>
      <c r="C13" s="26" t="s">
        <v>102</v>
      </c>
      <c r="D13" s="27" t="s">
        <v>95</v>
      </c>
      <c r="E13" s="26" t="s">
        <v>103</v>
      </c>
      <c r="F13" s="109">
        <v>43467</v>
      </c>
      <c r="G13" s="110">
        <v>43524</v>
      </c>
      <c r="H13" s="239" t="s">
        <v>269</v>
      </c>
      <c r="I13" s="221">
        <v>1</v>
      </c>
      <c r="J13" s="73" t="s">
        <v>272</v>
      </c>
    </row>
    <row r="14" spans="1:10" ht="51.75">
      <c r="A14" s="310"/>
      <c r="B14" s="25" t="s">
        <v>104</v>
      </c>
      <c r="C14" s="26" t="s">
        <v>102</v>
      </c>
      <c r="D14" s="27" t="s">
        <v>95</v>
      </c>
      <c r="E14" s="26" t="s">
        <v>105</v>
      </c>
      <c r="F14" s="109">
        <v>43467</v>
      </c>
      <c r="G14" s="110">
        <v>43524</v>
      </c>
      <c r="H14" s="240" t="s">
        <v>270</v>
      </c>
      <c r="I14" s="221">
        <v>1</v>
      </c>
      <c r="J14" s="73" t="s">
        <v>272</v>
      </c>
    </row>
    <row r="15" spans="1:10" ht="319.5">
      <c r="A15" s="310"/>
      <c r="B15" s="25" t="s">
        <v>106</v>
      </c>
      <c r="C15" s="26" t="s">
        <v>102</v>
      </c>
      <c r="D15" s="27" t="s">
        <v>95</v>
      </c>
      <c r="E15" s="26" t="s">
        <v>107</v>
      </c>
      <c r="F15" s="109">
        <v>43467</v>
      </c>
      <c r="G15" s="110">
        <v>43830</v>
      </c>
      <c r="H15" s="240" t="s">
        <v>329</v>
      </c>
      <c r="I15" s="221">
        <v>1</v>
      </c>
      <c r="J15" s="73" t="s">
        <v>272</v>
      </c>
    </row>
    <row r="16" spans="1:10" ht="306.75">
      <c r="A16" s="310"/>
      <c r="B16" s="25" t="s">
        <v>108</v>
      </c>
      <c r="C16" s="26" t="s">
        <v>102</v>
      </c>
      <c r="D16" s="27" t="s">
        <v>109</v>
      </c>
      <c r="E16" s="26" t="s">
        <v>110</v>
      </c>
      <c r="F16" s="109">
        <v>43467</v>
      </c>
      <c r="G16" s="110">
        <v>43830</v>
      </c>
      <c r="H16" s="240" t="s">
        <v>297</v>
      </c>
      <c r="I16" s="221">
        <v>1</v>
      </c>
      <c r="J16" s="68" t="s">
        <v>272</v>
      </c>
    </row>
    <row r="17" spans="1:10" ht="298.5" customHeight="1">
      <c r="A17" s="310"/>
      <c r="B17" s="25" t="s">
        <v>111</v>
      </c>
      <c r="C17" s="26" t="s">
        <v>102</v>
      </c>
      <c r="D17" s="27" t="s">
        <v>112</v>
      </c>
      <c r="E17" s="26" t="s">
        <v>110</v>
      </c>
      <c r="F17" s="109">
        <v>43467</v>
      </c>
      <c r="G17" s="110">
        <v>43830</v>
      </c>
      <c r="H17" s="240" t="s">
        <v>330</v>
      </c>
      <c r="I17" s="221">
        <v>1</v>
      </c>
      <c r="J17" s="68" t="s">
        <v>272</v>
      </c>
    </row>
    <row r="18" spans="1:10" ht="117.75" customHeight="1" thickBot="1">
      <c r="A18" s="311"/>
      <c r="B18" s="28" t="s">
        <v>113</v>
      </c>
      <c r="C18" s="29" t="s">
        <v>102</v>
      </c>
      <c r="D18" s="30" t="s">
        <v>114</v>
      </c>
      <c r="E18" s="29" t="s">
        <v>110</v>
      </c>
      <c r="F18" s="114">
        <v>43467</v>
      </c>
      <c r="G18" s="111">
        <v>43830</v>
      </c>
      <c r="H18" s="241" t="s">
        <v>298</v>
      </c>
      <c r="I18" s="223">
        <v>1</v>
      </c>
      <c r="J18" s="84" t="s">
        <v>272</v>
      </c>
    </row>
    <row r="19" spans="1:10" ht="195.75" customHeight="1">
      <c r="A19" s="312" t="s">
        <v>115</v>
      </c>
      <c r="B19" s="31" t="s">
        <v>116</v>
      </c>
      <c r="C19" s="32" t="s">
        <v>117</v>
      </c>
      <c r="D19" s="33" t="s">
        <v>118</v>
      </c>
      <c r="E19" s="32" t="s">
        <v>119</v>
      </c>
      <c r="F19" s="112">
        <v>43556</v>
      </c>
      <c r="G19" s="113">
        <v>43830</v>
      </c>
      <c r="H19" s="242" t="s">
        <v>299</v>
      </c>
      <c r="I19" s="224">
        <v>1</v>
      </c>
      <c r="J19" s="85" t="s">
        <v>272</v>
      </c>
    </row>
    <row r="20" spans="1:10" ht="152.25" customHeight="1" thickBot="1">
      <c r="A20" s="313"/>
      <c r="B20" s="34" t="s">
        <v>120</v>
      </c>
      <c r="C20" s="35" t="s">
        <v>117</v>
      </c>
      <c r="D20" s="36" t="s">
        <v>118</v>
      </c>
      <c r="E20" s="29" t="s">
        <v>119</v>
      </c>
      <c r="F20" s="114">
        <v>43556</v>
      </c>
      <c r="G20" s="111">
        <v>43830</v>
      </c>
      <c r="H20" s="243" t="s">
        <v>300</v>
      </c>
      <c r="I20" s="225">
        <v>1</v>
      </c>
      <c r="J20" s="84" t="s">
        <v>301</v>
      </c>
    </row>
    <row r="21" spans="1:10" ht="76.5" customHeight="1">
      <c r="A21" s="314" t="s">
        <v>121</v>
      </c>
      <c r="B21" s="22" t="s">
        <v>122</v>
      </c>
      <c r="C21" s="23" t="s">
        <v>123</v>
      </c>
      <c r="D21" s="24" t="s">
        <v>124</v>
      </c>
      <c r="E21" s="23" t="s">
        <v>119</v>
      </c>
      <c r="F21" s="112">
        <v>43497</v>
      </c>
      <c r="G21" s="113">
        <v>43830</v>
      </c>
      <c r="H21" s="239" t="s">
        <v>302</v>
      </c>
      <c r="I21" s="226">
        <v>1</v>
      </c>
      <c r="J21" s="85" t="s">
        <v>272</v>
      </c>
    </row>
    <row r="22" spans="1:10" ht="333" thickBot="1">
      <c r="A22" s="315"/>
      <c r="B22" s="28" t="s">
        <v>125</v>
      </c>
      <c r="C22" s="29" t="s">
        <v>123</v>
      </c>
      <c r="D22" s="30" t="s">
        <v>126</v>
      </c>
      <c r="E22" s="29" t="s">
        <v>119</v>
      </c>
      <c r="F22" s="114">
        <v>43497</v>
      </c>
      <c r="G22" s="111">
        <v>43830</v>
      </c>
      <c r="H22" s="243" t="s">
        <v>303</v>
      </c>
      <c r="I22" s="223">
        <v>1</v>
      </c>
      <c r="J22" s="84" t="s">
        <v>272</v>
      </c>
    </row>
    <row r="23" spans="1:10" ht="90">
      <c r="A23" s="314" t="s">
        <v>127</v>
      </c>
      <c r="B23" s="31" t="s">
        <v>128</v>
      </c>
      <c r="C23" s="32" t="s">
        <v>129</v>
      </c>
      <c r="D23" s="37" t="s">
        <v>130</v>
      </c>
      <c r="E23" s="118" t="s">
        <v>131</v>
      </c>
      <c r="F23" s="115">
        <v>43497</v>
      </c>
      <c r="G23" s="113">
        <v>43539</v>
      </c>
      <c r="H23" s="244" t="s">
        <v>271</v>
      </c>
      <c r="I23" s="222">
        <v>1</v>
      </c>
      <c r="J23" s="72" t="s">
        <v>272</v>
      </c>
    </row>
    <row r="24" spans="1:10" ht="90">
      <c r="A24" s="315"/>
      <c r="B24" s="25" t="s">
        <v>132</v>
      </c>
      <c r="C24" s="26" t="s">
        <v>129</v>
      </c>
      <c r="D24" s="27" t="s">
        <v>130</v>
      </c>
      <c r="E24" s="26" t="s">
        <v>131</v>
      </c>
      <c r="F24" s="109">
        <v>43586</v>
      </c>
      <c r="G24" s="110">
        <v>43630</v>
      </c>
      <c r="H24" s="242" t="s">
        <v>287</v>
      </c>
      <c r="I24" s="227">
        <v>1</v>
      </c>
      <c r="J24" s="68" t="s">
        <v>272</v>
      </c>
    </row>
    <row r="25" spans="1:10" ht="51.75">
      <c r="A25" s="315"/>
      <c r="B25" s="25" t="s">
        <v>133</v>
      </c>
      <c r="C25" s="26" t="s">
        <v>129</v>
      </c>
      <c r="D25" s="27" t="s">
        <v>130</v>
      </c>
      <c r="E25" s="26" t="s">
        <v>134</v>
      </c>
      <c r="F25" s="109">
        <v>43678</v>
      </c>
      <c r="G25" s="110">
        <v>43721</v>
      </c>
      <c r="H25" s="242" t="s">
        <v>278</v>
      </c>
      <c r="I25" s="227">
        <v>1</v>
      </c>
      <c r="J25" s="68" t="s">
        <v>272</v>
      </c>
    </row>
    <row r="26" spans="1:10" ht="51">
      <c r="A26" s="315"/>
      <c r="B26" s="25" t="s">
        <v>135</v>
      </c>
      <c r="C26" s="26" t="s">
        <v>129</v>
      </c>
      <c r="D26" s="27" t="s">
        <v>130</v>
      </c>
      <c r="E26" s="32" t="s">
        <v>134</v>
      </c>
      <c r="F26" s="112">
        <v>43770</v>
      </c>
      <c r="G26" s="110">
        <v>43813</v>
      </c>
      <c r="H26" s="242" t="s">
        <v>304</v>
      </c>
      <c r="I26" s="229">
        <v>1</v>
      </c>
      <c r="J26" s="68" t="s">
        <v>272</v>
      </c>
    </row>
    <row r="27" spans="1:10" ht="81.75" customHeight="1">
      <c r="A27" s="315"/>
      <c r="B27" s="25" t="s">
        <v>136</v>
      </c>
      <c r="C27" s="26" t="s">
        <v>137</v>
      </c>
      <c r="D27" s="38" t="s">
        <v>138</v>
      </c>
      <c r="E27" s="38" t="s">
        <v>139</v>
      </c>
      <c r="F27" s="116">
        <v>43466</v>
      </c>
      <c r="G27" s="110">
        <v>43646</v>
      </c>
      <c r="H27" s="242" t="s">
        <v>279</v>
      </c>
      <c r="I27" s="227">
        <v>1</v>
      </c>
      <c r="J27" s="68" t="s">
        <v>272</v>
      </c>
    </row>
    <row r="28" spans="1:10" ht="59.25" customHeight="1" thickBot="1">
      <c r="A28" s="316"/>
      <c r="B28" s="28" t="s">
        <v>140</v>
      </c>
      <c r="C28" s="29" t="s">
        <v>137</v>
      </c>
      <c r="D28" s="39" t="s">
        <v>138</v>
      </c>
      <c r="E28" s="39" t="s">
        <v>139</v>
      </c>
      <c r="F28" s="117">
        <v>43647</v>
      </c>
      <c r="G28" s="111">
        <v>43830</v>
      </c>
      <c r="H28" s="243" t="s">
        <v>331</v>
      </c>
      <c r="I28" s="230">
        <v>1</v>
      </c>
      <c r="J28" s="91" t="s">
        <v>305</v>
      </c>
    </row>
    <row r="29" spans="1:10">
      <c r="I29" s="203">
        <f>AVERAGE(I10:I28)</f>
        <v>1</v>
      </c>
    </row>
  </sheetData>
  <mergeCells count="16">
    <mergeCell ref="A10:A18"/>
    <mergeCell ref="A19:A20"/>
    <mergeCell ref="A21:A22"/>
    <mergeCell ref="A23:A28"/>
    <mergeCell ref="E8:E9"/>
    <mergeCell ref="A1:I1"/>
    <mergeCell ref="A8:A9"/>
    <mergeCell ref="B8:B9"/>
    <mergeCell ref="C8:C9"/>
    <mergeCell ref="D8:D9"/>
    <mergeCell ref="A7:E7"/>
    <mergeCell ref="G8:G9"/>
    <mergeCell ref="H7:J7"/>
    <mergeCell ref="B5:C5"/>
    <mergeCell ref="H8:J8"/>
    <mergeCell ref="F8:F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9"/>
  <sheetViews>
    <sheetView zoomScaleNormal="100" workbookViewId="0">
      <selection activeCell="I17" sqref="I17"/>
    </sheetView>
  </sheetViews>
  <sheetFormatPr baseColWidth="10" defaultColWidth="11.42578125" defaultRowHeight="15"/>
  <cols>
    <col min="1" max="1" width="33.28515625" style="9" customWidth="1"/>
    <col min="2" max="2" width="5.140625" style="9" customWidth="1"/>
    <col min="3" max="3" width="53" style="9" customWidth="1"/>
    <col min="4" max="4" width="19.42578125" style="9" customWidth="1"/>
    <col min="5" max="5" width="21.5703125" style="9" customWidth="1"/>
    <col min="6" max="6" width="25.42578125" style="9" customWidth="1"/>
    <col min="7" max="7" width="23.28515625" style="9" customWidth="1"/>
    <col min="8" max="8" width="23.7109375" style="9" customWidth="1"/>
    <col min="9" max="9" width="66" style="9" customWidth="1"/>
    <col min="10" max="10" width="10.7109375" style="9" customWidth="1"/>
    <col min="11" max="11" width="25.7109375" style="9" customWidth="1"/>
    <col min="12" max="16384" width="11.42578125" style="9"/>
  </cols>
  <sheetData>
    <row r="1" spans="1:11" s="1" customFormat="1" ht="96.75" customHeight="1">
      <c r="A1" s="267" t="s">
        <v>0</v>
      </c>
      <c r="B1" s="267"/>
      <c r="C1" s="267"/>
      <c r="D1" s="267"/>
      <c r="E1" s="267"/>
      <c r="F1" s="267"/>
      <c r="G1" s="267"/>
      <c r="H1" s="267"/>
      <c r="I1" s="10"/>
      <c r="J1" s="10"/>
      <c r="K1" s="10"/>
    </row>
    <row r="2" spans="1:11" s="1" customFormat="1" ht="11.25">
      <c r="C2" s="2"/>
      <c r="D2" s="2"/>
      <c r="E2" s="2"/>
    </row>
    <row r="3" spans="1:11" s="1" customFormat="1" ht="15.75">
      <c r="A3" s="6" t="s">
        <v>1</v>
      </c>
      <c r="B3" s="283" t="s">
        <v>2</v>
      </c>
      <c r="C3" s="283"/>
      <c r="D3" s="17"/>
      <c r="E3" s="184"/>
    </row>
    <row r="4" spans="1:11" s="1" customFormat="1" ht="15.75">
      <c r="A4" s="6" t="s">
        <v>3</v>
      </c>
      <c r="B4" s="284" t="s">
        <v>4</v>
      </c>
      <c r="C4" s="284"/>
      <c r="D4" s="18"/>
      <c r="E4" s="184"/>
    </row>
    <row r="5" spans="1:11" s="1" customFormat="1" ht="15.75">
      <c r="A5" s="3" t="s">
        <v>87</v>
      </c>
      <c r="B5" s="328" t="s">
        <v>289</v>
      </c>
      <c r="C5" s="328"/>
      <c r="D5" s="328"/>
      <c r="E5" s="185"/>
      <c r="I5" s="7"/>
    </row>
    <row r="6" spans="1:11" s="1" customFormat="1" ht="16.5" thickBot="1">
      <c r="A6" s="3"/>
      <c r="B6" s="3"/>
      <c r="C6" s="19"/>
      <c r="D6" s="19"/>
      <c r="E6" s="19"/>
      <c r="I6" s="7"/>
    </row>
    <row r="7" spans="1:11" s="8" customFormat="1" ht="24.75" customHeight="1">
      <c r="A7" s="307" t="s">
        <v>141</v>
      </c>
      <c r="B7" s="324"/>
      <c r="C7" s="308"/>
      <c r="D7" s="308"/>
      <c r="E7" s="308"/>
      <c r="F7" s="308"/>
      <c r="G7" s="325"/>
      <c r="H7" s="325"/>
      <c r="I7" s="63" t="s">
        <v>7</v>
      </c>
      <c r="J7" s="64"/>
      <c r="K7" s="65"/>
    </row>
    <row r="8" spans="1:11" s="8" customFormat="1" ht="15.75" customHeight="1">
      <c r="A8" s="318" t="s">
        <v>8</v>
      </c>
      <c r="B8" s="335" t="s">
        <v>89</v>
      </c>
      <c r="C8" s="336"/>
      <c r="D8" s="320" t="s">
        <v>10</v>
      </c>
      <c r="E8" s="330" t="s">
        <v>142</v>
      </c>
      <c r="F8" s="322" t="s">
        <v>11</v>
      </c>
      <c r="G8" s="281" t="s">
        <v>12</v>
      </c>
      <c r="H8" s="326" t="s">
        <v>13</v>
      </c>
      <c r="I8" s="261" t="s">
        <v>291</v>
      </c>
      <c r="J8" s="262"/>
      <c r="K8" s="263"/>
    </row>
    <row r="9" spans="1:11" s="8" customFormat="1" ht="50.25" customHeight="1" thickBot="1">
      <c r="A9" s="319"/>
      <c r="B9" s="337"/>
      <c r="C9" s="338"/>
      <c r="D9" s="321"/>
      <c r="E9" s="320"/>
      <c r="F9" s="323"/>
      <c r="G9" s="329"/>
      <c r="H9" s="327"/>
      <c r="I9" s="120" t="s">
        <v>14</v>
      </c>
      <c r="J9" s="193" t="s">
        <v>66</v>
      </c>
      <c r="K9" s="66" t="s">
        <v>16</v>
      </c>
    </row>
    <row r="10" spans="1:11" s="8" customFormat="1" ht="204">
      <c r="A10" s="333" t="s">
        <v>143</v>
      </c>
      <c r="B10" s="40" t="s">
        <v>18</v>
      </c>
      <c r="C10" s="23" t="s">
        <v>144</v>
      </c>
      <c r="D10" s="186" t="s">
        <v>145</v>
      </c>
      <c r="E10" s="42" t="s">
        <v>146</v>
      </c>
      <c r="F10" s="42" t="s">
        <v>147</v>
      </c>
      <c r="G10" s="100">
        <v>43467</v>
      </c>
      <c r="H10" s="100">
        <v>43830</v>
      </c>
      <c r="I10" s="245" t="s">
        <v>306</v>
      </c>
      <c r="J10" s="221">
        <v>1</v>
      </c>
      <c r="K10" s="80" t="s">
        <v>272</v>
      </c>
    </row>
    <row r="11" spans="1:11" s="8" customFormat="1" ht="332.25" customHeight="1" thickBot="1">
      <c r="A11" s="339"/>
      <c r="B11" s="47" t="s">
        <v>148</v>
      </c>
      <c r="C11" s="29" t="s">
        <v>149</v>
      </c>
      <c r="D11" s="48" t="s">
        <v>150</v>
      </c>
      <c r="E11" s="48" t="s">
        <v>151</v>
      </c>
      <c r="F11" s="48" t="s">
        <v>147</v>
      </c>
      <c r="G11" s="97">
        <v>43467</v>
      </c>
      <c r="H11" s="97">
        <v>43830</v>
      </c>
      <c r="I11" s="243" t="s">
        <v>307</v>
      </c>
      <c r="J11" s="223">
        <v>1</v>
      </c>
      <c r="K11" s="76" t="s">
        <v>272</v>
      </c>
    </row>
    <row r="12" spans="1:11" s="8" customFormat="1" ht="76.5">
      <c r="A12" s="331" t="s">
        <v>152</v>
      </c>
      <c r="B12" s="49" t="s">
        <v>23</v>
      </c>
      <c r="C12" s="50" t="s">
        <v>153</v>
      </c>
      <c r="D12" s="51" t="s">
        <v>154</v>
      </c>
      <c r="E12" s="51" t="s">
        <v>155</v>
      </c>
      <c r="F12" s="43" t="s">
        <v>147</v>
      </c>
      <c r="G12" s="98">
        <v>43467</v>
      </c>
      <c r="H12" s="98">
        <v>43830</v>
      </c>
      <c r="I12" s="246" t="s">
        <v>308</v>
      </c>
      <c r="J12" s="224">
        <v>1</v>
      </c>
      <c r="K12" s="136" t="s">
        <v>272</v>
      </c>
    </row>
    <row r="13" spans="1:11" s="8" customFormat="1" ht="77.25" thickBot="1">
      <c r="A13" s="332"/>
      <c r="B13" s="44" t="s">
        <v>26</v>
      </c>
      <c r="C13" s="45" t="s">
        <v>156</v>
      </c>
      <c r="D13" s="88" t="s">
        <v>157</v>
      </c>
      <c r="E13" s="88" t="s">
        <v>158</v>
      </c>
      <c r="F13" s="48" t="s">
        <v>147</v>
      </c>
      <c r="G13" s="121">
        <v>43467</v>
      </c>
      <c r="H13" s="97">
        <v>43830</v>
      </c>
      <c r="I13" s="247" t="s">
        <v>309</v>
      </c>
      <c r="J13" s="223">
        <v>1</v>
      </c>
      <c r="K13" s="76" t="s">
        <v>272</v>
      </c>
    </row>
    <row r="14" spans="1:11" ht="129" thickBot="1">
      <c r="A14" s="194" t="s">
        <v>159</v>
      </c>
      <c r="B14" s="52" t="s">
        <v>30</v>
      </c>
      <c r="C14" s="41" t="s">
        <v>160</v>
      </c>
      <c r="D14" s="187" t="s">
        <v>161</v>
      </c>
      <c r="E14" s="125" t="s">
        <v>162</v>
      </c>
      <c r="F14" s="53" t="s">
        <v>147</v>
      </c>
      <c r="G14" s="122">
        <v>43467</v>
      </c>
      <c r="H14" s="100">
        <v>43830</v>
      </c>
      <c r="I14" s="248" t="s">
        <v>310</v>
      </c>
      <c r="J14" s="228">
        <v>1</v>
      </c>
      <c r="K14" s="78" t="s">
        <v>272</v>
      </c>
    </row>
    <row r="15" spans="1:11" ht="63" customHeight="1">
      <c r="A15" s="333" t="s">
        <v>163</v>
      </c>
      <c r="B15" s="40" t="s">
        <v>37</v>
      </c>
      <c r="C15" s="41" t="s">
        <v>164</v>
      </c>
      <c r="D15" s="42" t="s">
        <v>165</v>
      </c>
      <c r="E15" s="42" t="s">
        <v>166</v>
      </c>
      <c r="F15" s="42" t="s">
        <v>147</v>
      </c>
      <c r="G15" s="100">
        <v>43467</v>
      </c>
      <c r="H15" s="100">
        <v>43830</v>
      </c>
      <c r="I15" s="245" t="s">
        <v>311</v>
      </c>
      <c r="J15" s="226">
        <v>1</v>
      </c>
      <c r="K15" s="77" t="s">
        <v>272</v>
      </c>
    </row>
    <row r="16" spans="1:11" ht="90.75" thickBot="1">
      <c r="A16" s="334"/>
      <c r="B16" s="54" t="s">
        <v>167</v>
      </c>
      <c r="C16" s="123" t="s">
        <v>168</v>
      </c>
      <c r="D16" s="88" t="s">
        <v>169</v>
      </c>
      <c r="E16" s="88" t="s">
        <v>170</v>
      </c>
      <c r="F16" s="88" t="s">
        <v>147</v>
      </c>
      <c r="G16" s="99">
        <v>43467</v>
      </c>
      <c r="H16" s="99">
        <v>43830</v>
      </c>
      <c r="I16" s="249" t="s">
        <v>280</v>
      </c>
      <c r="J16" s="223">
        <v>1</v>
      </c>
      <c r="K16" s="124" t="s">
        <v>272</v>
      </c>
    </row>
    <row r="17" spans="1:11" ht="51.75">
      <c r="A17" s="265" t="s">
        <v>171</v>
      </c>
      <c r="B17" s="180" t="s">
        <v>172</v>
      </c>
      <c r="C17" s="181" t="s">
        <v>173</v>
      </c>
      <c r="D17" s="182" t="s">
        <v>174</v>
      </c>
      <c r="E17" s="182" t="s">
        <v>175</v>
      </c>
      <c r="F17" s="182" t="s">
        <v>176</v>
      </c>
      <c r="G17" s="183">
        <v>43467</v>
      </c>
      <c r="H17" s="183">
        <v>43830</v>
      </c>
      <c r="I17" s="245" t="s">
        <v>312</v>
      </c>
      <c r="J17" s="224">
        <v>1</v>
      </c>
      <c r="K17" s="78" t="s">
        <v>272</v>
      </c>
    </row>
    <row r="18" spans="1:11" ht="77.25" customHeight="1" thickBot="1">
      <c r="A18" s="266"/>
      <c r="B18" s="47" t="s">
        <v>177</v>
      </c>
      <c r="C18" s="139" t="s">
        <v>178</v>
      </c>
      <c r="D18" s="48" t="s">
        <v>179</v>
      </c>
      <c r="E18" s="48" t="s">
        <v>180</v>
      </c>
      <c r="F18" s="48" t="s">
        <v>181</v>
      </c>
      <c r="G18" s="121">
        <v>43467</v>
      </c>
      <c r="H18" s="97">
        <v>43830</v>
      </c>
      <c r="I18" s="243" t="s">
        <v>313</v>
      </c>
      <c r="J18" s="223">
        <v>1</v>
      </c>
      <c r="K18" s="211" t="s">
        <v>272</v>
      </c>
    </row>
    <row r="19" spans="1:11">
      <c r="J19" s="203">
        <f>AVERAGE(J10:J18)</f>
        <v>1</v>
      </c>
    </row>
  </sheetData>
  <mergeCells count="17">
    <mergeCell ref="A17:A18"/>
    <mergeCell ref="E8:E9"/>
    <mergeCell ref="I8:K8"/>
    <mergeCell ref="A12:A13"/>
    <mergeCell ref="A15:A16"/>
    <mergeCell ref="B8:C9"/>
    <mergeCell ref="A10:A11"/>
    <mergeCell ref="A1:H1"/>
    <mergeCell ref="A8:A9"/>
    <mergeCell ref="D8:D9"/>
    <mergeCell ref="F8:F9"/>
    <mergeCell ref="A7:H7"/>
    <mergeCell ref="H8:H9"/>
    <mergeCell ref="B4:C4"/>
    <mergeCell ref="B3:C3"/>
    <mergeCell ref="B5:D5"/>
    <mergeCell ref="G8:G9"/>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zoomScaleNormal="100" workbookViewId="0">
      <selection activeCell="I28" sqref="I28"/>
    </sheetView>
  </sheetViews>
  <sheetFormatPr baseColWidth="10" defaultColWidth="11.42578125" defaultRowHeight="15"/>
  <cols>
    <col min="1" max="1" width="21.5703125" style="12" customWidth="1"/>
    <col min="2" max="2" width="5.140625" style="12" customWidth="1"/>
    <col min="3" max="3" width="51" style="9" customWidth="1"/>
    <col min="4" max="5" width="22" style="13" customWidth="1"/>
    <col min="6" max="6" width="22" style="21" customWidth="1"/>
    <col min="7" max="7" width="17.42578125" style="21" customWidth="1"/>
    <col min="8" max="8" width="17.85546875" style="9" customWidth="1"/>
    <col min="9" max="9" width="72.140625" style="9" customWidth="1"/>
    <col min="10" max="10" width="10.7109375" style="9" customWidth="1"/>
    <col min="11" max="11" width="38.140625" style="9" customWidth="1"/>
    <col min="12" max="16384" width="11.42578125" style="9"/>
  </cols>
  <sheetData>
    <row r="1" spans="1:11" s="1" customFormat="1" ht="106.5" customHeight="1">
      <c r="A1" s="267" t="s">
        <v>0</v>
      </c>
      <c r="B1" s="267"/>
      <c r="C1" s="267"/>
      <c r="D1" s="267"/>
      <c r="E1" s="267"/>
      <c r="F1" s="267"/>
      <c r="G1" s="267"/>
      <c r="H1" s="267"/>
      <c r="I1" s="10"/>
      <c r="J1" s="10"/>
      <c r="K1" s="10"/>
    </row>
    <row r="2" spans="1:11" s="1" customFormat="1" ht="11.25">
      <c r="C2" s="2"/>
      <c r="D2" s="2"/>
      <c r="F2" s="20"/>
      <c r="G2" s="20"/>
    </row>
    <row r="3" spans="1:11" s="1" customFormat="1" ht="15.75">
      <c r="A3" s="6" t="s">
        <v>1</v>
      </c>
      <c r="B3" s="6"/>
      <c r="C3" s="283" t="s">
        <v>2</v>
      </c>
      <c r="D3" s="283"/>
      <c r="F3" s="20"/>
      <c r="G3" s="20"/>
    </row>
    <row r="4" spans="1:11" s="1" customFormat="1" ht="15.75">
      <c r="A4" s="6" t="s">
        <v>3</v>
      </c>
      <c r="B4" s="6"/>
      <c r="C4" s="284" t="s">
        <v>4</v>
      </c>
      <c r="D4" s="284"/>
      <c r="F4" s="20"/>
      <c r="G4" s="20"/>
    </row>
    <row r="5" spans="1:11" s="1" customFormat="1" ht="15.75">
      <c r="A5" s="3" t="s">
        <v>5</v>
      </c>
      <c r="B5" s="3"/>
      <c r="C5" s="284" t="s">
        <v>290</v>
      </c>
      <c r="D5" s="284"/>
      <c r="F5" s="20"/>
      <c r="G5" s="20"/>
    </row>
    <row r="6" spans="1:11" s="1" customFormat="1" ht="16.5" thickBot="1">
      <c r="A6" s="3"/>
      <c r="B6" s="3"/>
      <c r="C6" s="55"/>
      <c r="D6" s="55"/>
      <c r="F6" s="20"/>
      <c r="G6" s="20"/>
    </row>
    <row r="7" spans="1:11" s="11" customFormat="1" ht="19.5" customHeight="1" thickBot="1">
      <c r="A7" s="345" t="s">
        <v>182</v>
      </c>
      <c r="B7" s="346"/>
      <c r="C7" s="346"/>
      <c r="D7" s="346"/>
      <c r="E7" s="346"/>
      <c r="F7" s="346"/>
      <c r="G7" s="346"/>
      <c r="H7" s="346"/>
      <c r="I7" s="295" t="s">
        <v>7</v>
      </c>
      <c r="J7" s="296"/>
      <c r="K7" s="297"/>
    </row>
    <row r="8" spans="1:11" s="11" customFormat="1" ht="16.5" customHeight="1" thickBot="1">
      <c r="A8" s="348" t="s">
        <v>8</v>
      </c>
      <c r="B8" s="347" t="s">
        <v>9</v>
      </c>
      <c r="C8" s="347"/>
      <c r="D8" s="330" t="s">
        <v>10</v>
      </c>
      <c r="E8" s="330" t="s">
        <v>142</v>
      </c>
      <c r="F8" s="330" t="s">
        <v>11</v>
      </c>
      <c r="G8" s="281" t="s">
        <v>12</v>
      </c>
      <c r="H8" s="326" t="s">
        <v>13</v>
      </c>
      <c r="I8" s="340" t="s">
        <v>292</v>
      </c>
      <c r="J8" s="341"/>
      <c r="K8" s="342"/>
    </row>
    <row r="9" spans="1:11" s="11" customFormat="1" ht="50.25" customHeight="1" thickBot="1">
      <c r="A9" s="318"/>
      <c r="B9" s="322"/>
      <c r="C9" s="322"/>
      <c r="D9" s="320"/>
      <c r="E9" s="320"/>
      <c r="F9" s="320"/>
      <c r="G9" s="344"/>
      <c r="H9" s="343"/>
      <c r="I9" s="74" t="s">
        <v>14</v>
      </c>
      <c r="J9" s="56" t="s">
        <v>66</v>
      </c>
      <c r="K9" s="58" t="s">
        <v>16</v>
      </c>
    </row>
    <row r="10" spans="1:11" ht="135" customHeight="1">
      <c r="A10" s="333" t="s">
        <v>183</v>
      </c>
      <c r="B10" s="140" t="s">
        <v>18</v>
      </c>
      <c r="C10" s="23" t="s">
        <v>184</v>
      </c>
      <c r="D10" s="141" t="s">
        <v>185</v>
      </c>
      <c r="E10" s="24" t="s">
        <v>186</v>
      </c>
      <c r="F10" s="142" t="s">
        <v>187</v>
      </c>
      <c r="G10" s="143">
        <v>43466</v>
      </c>
      <c r="H10" s="144">
        <v>43830</v>
      </c>
      <c r="I10" s="206" t="s">
        <v>314</v>
      </c>
      <c r="J10" s="226">
        <v>1</v>
      </c>
      <c r="K10" s="72" t="s">
        <v>272</v>
      </c>
    </row>
    <row r="11" spans="1:11" ht="135" customHeight="1">
      <c r="A11" s="332"/>
      <c r="B11" s="145" t="s">
        <v>148</v>
      </c>
      <c r="C11" s="146" t="s">
        <v>188</v>
      </c>
      <c r="D11" s="135" t="s">
        <v>189</v>
      </c>
      <c r="E11" s="27" t="s">
        <v>190</v>
      </c>
      <c r="F11" s="147" t="s">
        <v>187</v>
      </c>
      <c r="G11" s="148">
        <v>43466</v>
      </c>
      <c r="H11" s="137">
        <v>43830</v>
      </c>
      <c r="I11" s="199" t="s">
        <v>315</v>
      </c>
      <c r="J11" s="221">
        <v>1</v>
      </c>
      <c r="K11" s="136" t="s">
        <v>272</v>
      </c>
    </row>
    <row r="12" spans="1:11" ht="135" customHeight="1">
      <c r="A12" s="332"/>
      <c r="B12" s="145" t="s">
        <v>191</v>
      </c>
      <c r="C12" s="26" t="s">
        <v>192</v>
      </c>
      <c r="D12" s="135" t="s">
        <v>193</v>
      </c>
      <c r="E12" s="27" t="s">
        <v>194</v>
      </c>
      <c r="F12" s="147" t="s">
        <v>187</v>
      </c>
      <c r="G12" s="148">
        <v>43466</v>
      </c>
      <c r="H12" s="149">
        <v>43830</v>
      </c>
      <c r="I12" s="199" t="s">
        <v>316</v>
      </c>
      <c r="J12" s="221">
        <v>1</v>
      </c>
      <c r="K12" s="136" t="s">
        <v>272</v>
      </c>
    </row>
    <row r="13" spans="1:11" ht="135" customHeight="1">
      <c r="A13" s="332"/>
      <c r="B13" s="145" t="s">
        <v>195</v>
      </c>
      <c r="C13" s="26" t="s">
        <v>196</v>
      </c>
      <c r="D13" s="27" t="s">
        <v>197</v>
      </c>
      <c r="E13" s="27" t="s">
        <v>198</v>
      </c>
      <c r="F13" s="147" t="s">
        <v>199</v>
      </c>
      <c r="G13" s="148">
        <v>43466</v>
      </c>
      <c r="H13" s="137">
        <v>43830</v>
      </c>
      <c r="I13" s="199" t="s">
        <v>317</v>
      </c>
      <c r="J13" s="221">
        <v>1</v>
      </c>
      <c r="K13" s="136" t="s">
        <v>272</v>
      </c>
    </row>
    <row r="14" spans="1:11" ht="135" customHeight="1" thickBot="1">
      <c r="A14" s="339"/>
      <c r="B14" s="150" t="s">
        <v>200</v>
      </c>
      <c r="C14" s="29" t="s">
        <v>201</v>
      </c>
      <c r="D14" s="151" t="s">
        <v>202</v>
      </c>
      <c r="E14" s="30" t="s">
        <v>203</v>
      </c>
      <c r="F14" s="152" t="s">
        <v>204</v>
      </c>
      <c r="G14" s="153">
        <v>43466</v>
      </c>
      <c r="H14" s="138">
        <v>43830</v>
      </c>
      <c r="I14" s="200" t="s">
        <v>318</v>
      </c>
      <c r="J14" s="223">
        <v>1</v>
      </c>
      <c r="K14" s="76" t="s">
        <v>272</v>
      </c>
    </row>
    <row r="15" spans="1:11" ht="192" customHeight="1">
      <c r="A15" s="331"/>
      <c r="B15" s="49" t="s">
        <v>205</v>
      </c>
      <c r="C15" s="32" t="s">
        <v>206</v>
      </c>
      <c r="D15" s="155" t="s">
        <v>207</v>
      </c>
      <c r="E15" s="156" t="s">
        <v>208</v>
      </c>
      <c r="F15" s="157" t="s">
        <v>209</v>
      </c>
      <c r="G15" s="158">
        <v>43466</v>
      </c>
      <c r="H15" s="170">
        <v>43840</v>
      </c>
      <c r="I15" s="207" t="s">
        <v>319</v>
      </c>
      <c r="J15" s="224">
        <v>1</v>
      </c>
      <c r="K15" s="136" t="s">
        <v>272</v>
      </c>
    </row>
    <row r="16" spans="1:11" ht="182.25" customHeight="1">
      <c r="A16" s="332"/>
      <c r="B16" s="49" t="s">
        <v>210</v>
      </c>
      <c r="C16" s="159" t="s">
        <v>211</v>
      </c>
      <c r="D16" s="160" t="s">
        <v>212</v>
      </c>
      <c r="E16" s="161" t="s">
        <v>213</v>
      </c>
      <c r="F16" s="161" t="s">
        <v>147</v>
      </c>
      <c r="G16" s="162">
        <v>43466</v>
      </c>
      <c r="H16" s="171">
        <v>43840</v>
      </c>
      <c r="I16" s="207" t="s">
        <v>306</v>
      </c>
      <c r="J16" s="221">
        <v>1</v>
      </c>
      <c r="K16" s="136" t="s">
        <v>272</v>
      </c>
    </row>
    <row r="17" spans="1:11" ht="267" customHeight="1" thickBot="1">
      <c r="A17" s="334"/>
      <c r="B17" s="54" t="s">
        <v>214</v>
      </c>
      <c r="C17" s="159" t="s">
        <v>215</v>
      </c>
      <c r="D17" s="161" t="s">
        <v>150</v>
      </c>
      <c r="E17" s="161" t="s">
        <v>216</v>
      </c>
      <c r="F17" s="161" t="s">
        <v>147</v>
      </c>
      <c r="G17" s="163">
        <v>43467</v>
      </c>
      <c r="H17" s="171">
        <v>43830</v>
      </c>
      <c r="I17" s="200" t="s">
        <v>320</v>
      </c>
      <c r="J17" s="223">
        <v>1</v>
      </c>
      <c r="K17" s="154" t="s">
        <v>272</v>
      </c>
    </row>
    <row r="18" spans="1:11" ht="204">
      <c r="A18" s="333" t="s">
        <v>217</v>
      </c>
      <c r="B18" s="40" t="s">
        <v>23</v>
      </c>
      <c r="C18" s="23" t="s">
        <v>218</v>
      </c>
      <c r="D18" s="141" t="s">
        <v>130</v>
      </c>
      <c r="E18" s="24" t="s">
        <v>219</v>
      </c>
      <c r="F18" s="24" t="s">
        <v>220</v>
      </c>
      <c r="G18" s="143">
        <v>43466</v>
      </c>
      <c r="H18" s="172">
        <v>43830</v>
      </c>
      <c r="I18" s="207" t="s">
        <v>321</v>
      </c>
      <c r="J18" s="224">
        <v>1</v>
      </c>
      <c r="K18" s="83" t="s">
        <v>272</v>
      </c>
    </row>
    <row r="19" spans="1:11" ht="189" customHeight="1">
      <c r="A19" s="332"/>
      <c r="B19" s="44" t="s">
        <v>26</v>
      </c>
      <c r="C19" s="26" t="s">
        <v>221</v>
      </c>
      <c r="D19" s="135" t="s">
        <v>222</v>
      </c>
      <c r="E19" s="27" t="s">
        <v>223</v>
      </c>
      <c r="F19" s="27" t="s">
        <v>224</v>
      </c>
      <c r="G19" s="148">
        <v>43466</v>
      </c>
      <c r="H19" s="173">
        <v>43830</v>
      </c>
      <c r="I19" s="198" t="s">
        <v>322</v>
      </c>
      <c r="J19" s="221">
        <v>1</v>
      </c>
      <c r="K19" s="68" t="s">
        <v>272</v>
      </c>
    </row>
    <row r="20" spans="1:11" ht="161.25" customHeight="1">
      <c r="A20" s="332"/>
      <c r="B20" s="44" t="s">
        <v>225</v>
      </c>
      <c r="C20" s="26" t="s">
        <v>226</v>
      </c>
      <c r="D20" s="135" t="s">
        <v>130</v>
      </c>
      <c r="E20" s="27" t="s">
        <v>227</v>
      </c>
      <c r="F20" s="27" t="s">
        <v>220</v>
      </c>
      <c r="G20" s="148">
        <v>43466</v>
      </c>
      <c r="H20" s="174">
        <v>43830</v>
      </c>
      <c r="I20" s="199" t="s">
        <v>323</v>
      </c>
      <c r="J20" s="221">
        <v>1</v>
      </c>
      <c r="K20" s="68" t="s">
        <v>272</v>
      </c>
    </row>
    <row r="21" spans="1:11" ht="38.25" customHeight="1">
      <c r="A21" s="334"/>
      <c r="B21" s="54" t="s">
        <v>228</v>
      </c>
      <c r="C21" s="35" t="s">
        <v>229</v>
      </c>
      <c r="D21" s="33" t="s">
        <v>230</v>
      </c>
      <c r="E21" s="33" t="s">
        <v>231</v>
      </c>
      <c r="F21" s="161" t="s">
        <v>147</v>
      </c>
      <c r="G21" s="162">
        <v>43466</v>
      </c>
      <c r="H21" s="175">
        <v>43830</v>
      </c>
      <c r="I21" s="199" t="s">
        <v>308</v>
      </c>
      <c r="J21" s="221">
        <v>1</v>
      </c>
      <c r="K21" s="126" t="s">
        <v>272</v>
      </c>
    </row>
    <row r="22" spans="1:11" ht="64.5" thickBot="1">
      <c r="A22" s="339"/>
      <c r="B22" s="47" t="s">
        <v>232</v>
      </c>
      <c r="C22" s="29" t="s">
        <v>233</v>
      </c>
      <c r="D22" s="151" t="s">
        <v>234</v>
      </c>
      <c r="E22" s="30" t="s">
        <v>235</v>
      </c>
      <c r="F22" s="30" t="s">
        <v>224</v>
      </c>
      <c r="G22" s="153">
        <v>43467</v>
      </c>
      <c r="H22" s="176">
        <v>43830</v>
      </c>
      <c r="I22" s="204" t="s">
        <v>309</v>
      </c>
      <c r="J22" s="225">
        <v>1</v>
      </c>
      <c r="K22" s="75" t="s">
        <v>272</v>
      </c>
    </row>
    <row r="23" spans="1:11" ht="174" customHeight="1">
      <c r="A23" s="333" t="s">
        <v>236</v>
      </c>
      <c r="B23" s="40" t="s">
        <v>30</v>
      </c>
      <c r="C23" s="23" t="s">
        <v>237</v>
      </c>
      <c r="D23" s="141" t="s">
        <v>238</v>
      </c>
      <c r="E23" s="164" t="s">
        <v>239</v>
      </c>
      <c r="F23" s="24" t="s">
        <v>199</v>
      </c>
      <c r="G23" s="143">
        <v>43466</v>
      </c>
      <c r="H23" s="170">
        <v>43830</v>
      </c>
      <c r="I23" s="206" t="s">
        <v>324</v>
      </c>
      <c r="J23" s="226">
        <v>1</v>
      </c>
      <c r="K23" s="83" t="s">
        <v>272</v>
      </c>
    </row>
    <row r="24" spans="1:11" ht="170.25" customHeight="1">
      <c r="A24" s="332"/>
      <c r="B24" s="44" t="s">
        <v>33</v>
      </c>
      <c r="C24" s="26" t="s">
        <v>240</v>
      </c>
      <c r="D24" s="135" t="s">
        <v>241</v>
      </c>
      <c r="E24" s="165" t="s">
        <v>273</v>
      </c>
      <c r="F24" s="27" t="s">
        <v>199</v>
      </c>
      <c r="G24" s="148">
        <v>43466</v>
      </c>
      <c r="H24" s="173">
        <v>43830</v>
      </c>
      <c r="I24" s="198" t="s">
        <v>325</v>
      </c>
      <c r="J24" s="221">
        <v>1</v>
      </c>
      <c r="K24" s="68" t="s">
        <v>272</v>
      </c>
    </row>
    <row r="25" spans="1:11" ht="115.5" thickBot="1">
      <c r="A25" s="349"/>
      <c r="B25" s="47" t="s">
        <v>242</v>
      </c>
      <c r="C25" s="29" t="s">
        <v>243</v>
      </c>
      <c r="D25" s="151" t="s">
        <v>244</v>
      </c>
      <c r="E25" s="166" t="s">
        <v>245</v>
      </c>
      <c r="F25" s="30" t="s">
        <v>199</v>
      </c>
      <c r="G25" s="153">
        <v>43466</v>
      </c>
      <c r="H25" s="176">
        <v>43840</v>
      </c>
      <c r="I25" s="200" t="s">
        <v>326</v>
      </c>
      <c r="J25" s="223">
        <v>1</v>
      </c>
      <c r="K25" s="84" t="s">
        <v>272</v>
      </c>
    </row>
    <row r="26" spans="1:11" ht="89.25">
      <c r="A26" s="333" t="s">
        <v>246</v>
      </c>
      <c r="B26" s="40" t="s">
        <v>37</v>
      </c>
      <c r="C26" s="23" t="s">
        <v>164</v>
      </c>
      <c r="D26" s="24" t="s">
        <v>212</v>
      </c>
      <c r="E26" s="24" t="s">
        <v>247</v>
      </c>
      <c r="F26" s="24" t="s">
        <v>248</v>
      </c>
      <c r="G26" s="143">
        <v>43467</v>
      </c>
      <c r="H26" s="170">
        <v>43830</v>
      </c>
      <c r="I26" s="201" t="s">
        <v>311</v>
      </c>
      <c r="J26" s="224">
        <v>1</v>
      </c>
      <c r="K26" s="83" t="s">
        <v>272</v>
      </c>
    </row>
    <row r="27" spans="1:11" ht="90" thickBot="1">
      <c r="A27" s="339"/>
      <c r="B27" s="47" t="s">
        <v>167</v>
      </c>
      <c r="C27" s="29" t="s">
        <v>168</v>
      </c>
      <c r="D27" s="30" t="s">
        <v>169</v>
      </c>
      <c r="E27" s="30" t="s">
        <v>249</v>
      </c>
      <c r="F27" s="30" t="s">
        <v>248</v>
      </c>
      <c r="G27" s="153">
        <v>43467</v>
      </c>
      <c r="H27" s="176">
        <v>43830</v>
      </c>
      <c r="I27" s="205" t="s">
        <v>280</v>
      </c>
      <c r="J27" s="225">
        <v>1</v>
      </c>
      <c r="K27" s="84" t="s">
        <v>272</v>
      </c>
    </row>
    <row r="28" spans="1:11" ht="51">
      <c r="A28" s="265" t="s">
        <v>250</v>
      </c>
      <c r="B28" s="180" t="s">
        <v>172</v>
      </c>
      <c r="C28" s="167" t="s">
        <v>251</v>
      </c>
      <c r="D28" s="164" t="s">
        <v>174</v>
      </c>
      <c r="E28" s="164" t="s">
        <v>252</v>
      </c>
      <c r="F28" s="164" t="s">
        <v>176</v>
      </c>
      <c r="G28" s="177">
        <v>43466</v>
      </c>
      <c r="H28" s="178">
        <v>43830</v>
      </c>
      <c r="I28" s="206" t="s">
        <v>312</v>
      </c>
      <c r="J28" s="226">
        <v>1</v>
      </c>
      <c r="K28" s="212" t="s">
        <v>272</v>
      </c>
    </row>
    <row r="29" spans="1:11" ht="75.75" thickBot="1">
      <c r="A29" s="266"/>
      <c r="B29" s="47">
        <v>5.2</v>
      </c>
      <c r="C29" s="168" t="s">
        <v>253</v>
      </c>
      <c r="D29" s="168" t="s">
        <v>254</v>
      </c>
      <c r="E29" s="168" t="s">
        <v>255</v>
      </c>
      <c r="F29" s="168" t="s">
        <v>181</v>
      </c>
      <c r="G29" s="169">
        <v>43466</v>
      </c>
      <c r="H29" s="179">
        <v>43840</v>
      </c>
      <c r="I29" s="200" t="s">
        <v>281</v>
      </c>
      <c r="J29" s="223">
        <v>1</v>
      </c>
      <c r="K29" s="84" t="s">
        <v>272</v>
      </c>
    </row>
    <row r="30" spans="1:11">
      <c r="J30" s="203">
        <f>AVERAGE(J10:J29)</f>
        <v>1</v>
      </c>
    </row>
  </sheetData>
  <mergeCells count="20">
    <mergeCell ref="A28:A29"/>
    <mergeCell ref="A26:A27"/>
    <mergeCell ref="A10:A14"/>
    <mergeCell ref="A15:A17"/>
    <mergeCell ref="A23:A25"/>
    <mergeCell ref="A18:A22"/>
    <mergeCell ref="A1:H1"/>
    <mergeCell ref="A7:H7"/>
    <mergeCell ref="B8:C9"/>
    <mergeCell ref="C3:D3"/>
    <mergeCell ref="C4:D4"/>
    <mergeCell ref="C5:D5"/>
    <mergeCell ref="A8:A9"/>
    <mergeCell ref="D8:D9"/>
    <mergeCell ref="I8:K8"/>
    <mergeCell ref="E8:E9"/>
    <mergeCell ref="F8:F9"/>
    <mergeCell ref="H8:H9"/>
    <mergeCell ref="I7:K7"/>
    <mergeCell ref="G8:G9"/>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F11" sqref="F11"/>
    </sheetView>
  </sheetViews>
  <sheetFormatPr baseColWidth="10" defaultColWidth="11.42578125" defaultRowHeight="15"/>
  <cols>
    <col min="1" max="1" width="24.42578125" customWidth="1"/>
    <col min="2" max="2" width="47.5703125" customWidth="1"/>
    <col min="3" max="3" width="14" customWidth="1"/>
    <col min="4" max="4" width="16.140625" customWidth="1"/>
    <col min="5" max="5" width="16.85546875" customWidth="1"/>
    <col min="6" max="6" width="88.5703125" customWidth="1"/>
    <col min="7" max="7" width="10.7109375" customWidth="1"/>
    <col min="8" max="8" width="35" customWidth="1"/>
  </cols>
  <sheetData>
    <row r="1" spans="1:8" ht="106.5" customHeight="1">
      <c r="A1" s="267" t="s">
        <v>0</v>
      </c>
      <c r="B1" s="267"/>
      <c r="C1" s="267"/>
      <c r="D1" s="267"/>
      <c r="E1" s="267"/>
      <c r="F1" s="267"/>
      <c r="G1" s="267"/>
      <c r="H1" s="267"/>
    </row>
    <row r="2" spans="1:8">
      <c r="A2" s="1"/>
      <c r="B2" s="2"/>
      <c r="C2" s="2"/>
      <c r="D2" s="2"/>
      <c r="E2" s="2"/>
      <c r="F2" s="1"/>
      <c r="G2" s="1"/>
      <c r="H2" s="1"/>
    </row>
    <row r="3" spans="1:8" ht="15.75">
      <c r="A3" s="6" t="s">
        <v>1</v>
      </c>
      <c r="B3" s="283" t="s">
        <v>2</v>
      </c>
      <c r="C3" s="283"/>
      <c r="D3" s="283"/>
      <c r="E3" s="283"/>
      <c r="F3" s="1"/>
      <c r="G3" s="1"/>
      <c r="H3" s="1"/>
    </row>
    <row r="4" spans="1:8" ht="15.75" customHeight="1">
      <c r="A4" s="6" t="s">
        <v>3</v>
      </c>
      <c r="B4" s="284" t="s">
        <v>4</v>
      </c>
      <c r="C4" s="284"/>
      <c r="D4" s="284"/>
      <c r="E4" s="284"/>
      <c r="F4" s="1"/>
      <c r="G4" s="1"/>
      <c r="H4" s="1"/>
    </row>
    <row r="5" spans="1:8" ht="15.75">
      <c r="A5" s="3" t="s">
        <v>5</v>
      </c>
      <c r="B5" s="284" t="s">
        <v>290</v>
      </c>
      <c r="C5" s="284"/>
      <c r="D5" s="284"/>
      <c r="E5" s="284"/>
      <c r="F5" s="1"/>
      <c r="G5" s="1"/>
      <c r="H5" s="1"/>
    </row>
    <row r="6" spans="1:8" ht="16.5" thickBot="1">
      <c r="A6" s="3"/>
      <c r="B6" s="55"/>
      <c r="C6" s="55"/>
      <c r="D6" s="55"/>
      <c r="E6" s="55"/>
      <c r="F6" s="1"/>
      <c r="G6" s="1"/>
      <c r="H6" s="1"/>
    </row>
    <row r="7" spans="1:8" ht="15.75" thickBot="1">
      <c r="A7" s="307" t="s">
        <v>256</v>
      </c>
      <c r="B7" s="308"/>
      <c r="C7" s="308"/>
      <c r="D7" s="308"/>
      <c r="E7" s="308"/>
      <c r="F7" s="354" t="s">
        <v>7</v>
      </c>
      <c r="G7" s="355"/>
      <c r="H7" s="356"/>
    </row>
    <row r="8" spans="1:8" ht="15.75" thickBot="1">
      <c r="A8" s="301" t="s">
        <v>257</v>
      </c>
      <c r="B8" s="303" t="s">
        <v>89</v>
      </c>
      <c r="C8" s="304" t="s">
        <v>65</v>
      </c>
      <c r="D8" s="281" t="s">
        <v>12</v>
      </c>
      <c r="E8" s="326" t="s">
        <v>13</v>
      </c>
      <c r="F8" s="352" t="s">
        <v>293</v>
      </c>
      <c r="G8" s="352"/>
      <c r="H8" s="353"/>
    </row>
    <row r="9" spans="1:8" ht="39" thickBot="1">
      <c r="A9" s="357"/>
      <c r="B9" s="358"/>
      <c r="C9" s="359"/>
      <c r="D9" s="329"/>
      <c r="E9" s="327"/>
      <c r="F9" s="60" t="s">
        <v>14</v>
      </c>
      <c r="G9" s="57" t="s">
        <v>66</v>
      </c>
      <c r="H9" s="59" t="s">
        <v>16</v>
      </c>
    </row>
    <row r="10" spans="1:8" ht="228.75" customHeight="1">
      <c r="A10" s="350" t="s">
        <v>258</v>
      </c>
      <c r="B10" s="127" t="s">
        <v>259</v>
      </c>
      <c r="C10" s="129" t="s">
        <v>260</v>
      </c>
      <c r="D10" s="131">
        <v>43466</v>
      </c>
      <c r="E10" s="132">
        <v>43840</v>
      </c>
      <c r="F10" s="198" t="s">
        <v>327</v>
      </c>
      <c r="G10" s="221">
        <v>1</v>
      </c>
      <c r="H10" s="208" t="s">
        <v>272</v>
      </c>
    </row>
    <row r="11" spans="1:8" ht="242.25" customHeight="1" thickBot="1">
      <c r="A11" s="351"/>
      <c r="B11" s="128" t="s">
        <v>261</v>
      </c>
      <c r="C11" s="130" t="s">
        <v>260</v>
      </c>
      <c r="D11" s="133">
        <v>43467</v>
      </c>
      <c r="E11" s="134">
        <v>43809</v>
      </c>
      <c r="F11" s="209" t="s">
        <v>328</v>
      </c>
      <c r="G11" s="223">
        <v>1</v>
      </c>
      <c r="H11" s="213" t="s">
        <v>272</v>
      </c>
    </row>
    <row r="12" spans="1:8">
      <c r="G12" s="210">
        <f>AVERAGE(G10:G11)</f>
        <v>1</v>
      </c>
    </row>
  </sheetData>
  <mergeCells count="13">
    <mergeCell ref="A10:A11"/>
    <mergeCell ref="F8:H8"/>
    <mergeCell ref="A1:H1"/>
    <mergeCell ref="B3:E3"/>
    <mergeCell ref="B4:E4"/>
    <mergeCell ref="B5:E5"/>
    <mergeCell ref="A7:E7"/>
    <mergeCell ref="F7:H7"/>
    <mergeCell ref="A8:A9"/>
    <mergeCell ref="B8:B9"/>
    <mergeCell ref="D8:D9"/>
    <mergeCell ref="E8:E9"/>
    <mergeCell ref="C8:C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Gestión del Riesgo </vt:lpstr>
      <vt:lpstr>Racionalización de Tramites</vt:lpstr>
      <vt:lpstr>Rendición de Cuentas</vt:lpstr>
      <vt:lpstr>Atención al Ciudadano</vt:lpstr>
      <vt:lpstr>Transparencia y Acceso Informac</vt:lpstr>
      <vt:lpstr>Iniciativas Adicionales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carolina.alcala</dc:creator>
  <cp:keywords/>
  <dc:description/>
  <cp:lastModifiedBy>PD6. WILSON LEON PEREIRA</cp:lastModifiedBy>
  <cp:revision/>
  <dcterms:created xsi:type="dcterms:W3CDTF">2016-04-06T18:02:13Z</dcterms:created>
  <dcterms:modified xsi:type="dcterms:W3CDTF">2020-01-10T12:58:32Z</dcterms:modified>
  <cp:category/>
  <cp:contentStatus/>
</cp:coreProperties>
</file>