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firstSheet="1" activeTab="5"/>
  </bookViews>
  <sheets>
    <sheet name="Gestión del Riesgo " sheetId="1" r:id="rId1"/>
    <sheet name="Racionalización de Trámites" sheetId="2" r:id="rId2"/>
    <sheet name="Rendición de Cuentas" sheetId="3" r:id="rId3"/>
    <sheet name="Servicio al Ciudadano" sheetId="4" r:id="rId4"/>
    <sheet name="Transparencia y acceso Informac" sheetId="5" r:id="rId5"/>
    <sheet name="Iniciativas Adicionales" sheetId="6" r:id="rId6"/>
  </sheets>
  <definedNames/>
  <calcPr fullCalcOnLoad="1"/>
</workbook>
</file>

<file path=xl/comments1.xml><?xml version="1.0" encoding="utf-8"?>
<comments xmlns="http://schemas.openxmlformats.org/spreadsheetml/2006/main">
  <authors>
    <author>Rosa Valentina Aceros Garcia</author>
  </authors>
  <commentList>
    <comment ref="B6" authorId="0">
      <text>
        <r>
          <rPr>
            <b/>
            <sz val="9"/>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<sst xmlns="http://schemas.openxmlformats.org/spreadsheetml/2006/main" count="894" uniqueCount="539">
  <si>
    <t/>
  </si>
  <si>
    <t>Nombre de la entidad:</t>
  </si>
  <si>
    <t>FUERZA AÉREA COLOMBIANA</t>
  </si>
  <si>
    <t>Orden:</t>
  </si>
  <si>
    <t>Nacional</t>
  </si>
  <si>
    <t>Sector administrativo:</t>
  </si>
  <si>
    <t>Defensa</t>
  </si>
  <si>
    <t>Año vigencia:</t>
  </si>
  <si>
    <t>Departamento:</t>
  </si>
  <si>
    <t>Bogotá D.C</t>
  </si>
  <si>
    <t>Municipio:</t>
  </si>
  <si>
    <t>BOGOTÁ</t>
  </si>
  <si>
    <t>DATOS TRÁMITES A RACIONALIZAR</t>
  </si>
  <si>
    <t>ACCIONES DE RACIONALIZACIÓN A DESARROLLAR</t>
  </si>
  <si>
    <t>PLAN DE EJECUCIÓN</t>
  </si>
  <si>
    <t>Inscrito</t>
  </si>
  <si>
    <t>Entidad:</t>
  </si>
  <si>
    <t xml:space="preserve">Fuerza Aérea Colombiana </t>
  </si>
  <si>
    <t>Vigencia:</t>
  </si>
  <si>
    <t>Fecha de publicación</t>
  </si>
  <si>
    <t>COMPONENTE 1: GESTIÓN DEL RIESGO DE CORRUPCIÓN -MAPA DE RIESGOS DE CORRUPCIÓN</t>
  </si>
  <si>
    <t>SUBCOMPONENTE</t>
  </si>
  <si>
    <t>ACTIVIDADES</t>
  </si>
  <si>
    <t>META O PRODUCTO</t>
  </si>
  <si>
    <t>RESPONSABLE</t>
  </si>
  <si>
    <t>FECHA INICIAL PROGRAMADA</t>
  </si>
  <si>
    <t>FECHA FINAL PROGRAMADA</t>
  </si>
  <si>
    <t>1.1</t>
  </si>
  <si>
    <t xml:space="preserve">Socialización de la Política de Administración de Riesgos  FAC </t>
  </si>
  <si>
    <t xml:space="preserve">Política de Administración de Riesgos  FAC socializada </t>
  </si>
  <si>
    <t>Departamento Estrategia y Gestión Pública - DEGEP
Sección Estratégica Gestión Pública- SEGEP</t>
  </si>
  <si>
    <t>2.1</t>
  </si>
  <si>
    <t xml:space="preserve">Mapa de Riesgos de Corrupción elaborado </t>
  </si>
  <si>
    <t>Encargados Gestión del Riesgo Procesos</t>
  </si>
  <si>
    <t>2.2</t>
  </si>
  <si>
    <t>Socializar al interior de la FAC el mapa de riesgos de corrupción FAC.</t>
  </si>
  <si>
    <t>Mapa de Riesgos socializado</t>
  </si>
  <si>
    <t>3.1</t>
  </si>
  <si>
    <t>Mapa de Riesgos de Corrupción publicado</t>
  </si>
  <si>
    <t>3.2</t>
  </si>
  <si>
    <t>Mapa de Riesgos de Corrupción cargado en la SVE</t>
  </si>
  <si>
    <t>4.1</t>
  </si>
  <si>
    <t>Riesgos de Corrupción monitoreados</t>
  </si>
  <si>
    <t>5.1.</t>
  </si>
  <si>
    <t>Publicación del seguimiento en la página WEB Institucional</t>
  </si>
  <si>
    <t>IGEFA / SIDEM</t>
  </si>
  <si>
    <t>5.2.</t>
  </si>
  <si>
    <t>5.3.</t>
  </si>
  <si>
    <t>COMPONENTE No. 03:  RENDICIÓN DE CUENTAS</t>
  </si>
  <si>
    <t>ACTIVIDAD</t>
  </si>
  <si>
    <t>PRODUCTO</t>
  </si>
  <si>
    <t>INDICADOR</t>
  </si>
  <si>
    <t>Información de calidad y en lenguaje comprensible</t>
  </si>
  <si>
    <t>Número de informes publicados y divulgados</t>
  </si>
  <si>
    <t>Subjefatura Estado Mayor de Estrategia y Planeación  (SEMEP) - Departamento Estratégico y Gestión Pública (DEGEP)- Sección Estratégica y Gestión Pública (SEGEP)</t>
  </si>
  <si>
    <t>Número de reportes consolidados y publicados</t>
  </si>
  <si>
    <t>Subjefatura Estado Mayor de Estrategia y Planeación - Departamento Estratégico y Gestión Pública (DEGEP) - Sección Estratégica y Gestión (SEGES)</t>
  </si>
  <si>
    <t>Estructurar y publicar el Plan de Acción FAC - Anual</t>
  </si>
  <si>
    <t>Plan de Acción consolidado y publicado</t>
  </si>
  <si>
    <t xml:space="preserve">Seguimiento a los ejercicios de participación ciudadana y rendición de cuentas desarrollados por la FAC. I Semestre </t>
  </si>
  <si>
    <t>Seguimiento a los ejercicios de participación ciudadana y rendición de cuentas desarrollados por la FAC. II Semestre</t>
  </si>
  <si>
    <t>Publicar anualmente el Informe de Presupuesto Gastos Generales y Gastos de Inversión</t>
  </si>
  <si>
    <t>Informe anual de presupuesto Gastos Generales y Gastos de Inversión FAC, disponible para la consulta de las partes interesadas en www.fac.mil.co</t>
  </si>
  <si>
    <t>Informe consolidado y publicado</t>
  </si>
  <si>
    <t>Publicar Informe de Ejecución Presupuestal Gastos Generales y Gastos de Inversión</t>
  </si>
  <si>
    <t>Informe de Ejecución Presupuestal Gastos Generales y Gastos de Inversión</t>
  </si>
  <si>
    <t>Publicar Información Contractual - SECOP</t>
  </si>
  <si>
    <t>Información de la Gestión Contractual en el Sistema Electrónico de Contratación Pública - SECOP</t>
  </si>
  <si>
    <t>Plan Anual de Adquisiciones publicado y disponible para la consulta de las partes interesadas en www.fac.mil.co</t>
  </si>
  <si>
    <t>Actualizar permanentemente información institucional en la página web www.fac.mil.co Trimestre I</t>
  </si>
  <si>
    <t>Información institucional disponible y actualizada para la consulta de las partes interesadas en www.fac.mil.co</t>
  </si>
  <si>
    <t>Número de publicaciones realizadas</t>
  </si>
  <si>
    <t>Actualizar permanentemente información institucional en la página web www.fac.mil.co Trimestre II</t>
  </si>
  <si>
    <t>Actualizar permanentemente información institucional en la página web www.fac.mil.co Trimestre III</t>
  </si>
  <si>
    <t>Actualizar permanentemente información institucional en la página web www.fac.mil.co Trimestre IV</t>
  </si>
  <si>
    <t>Emitir Programa A Volar Trimestre I</t>
  </si>
  <si>
    <t>Número de programas emitidos</t>
  </si>
  <si>
    <t>Emitir Programa A Volar Trimestre II</t>
  </si>
  <si>
    <t>Emitir Programa A Volar Trimestre III</t>
  </si>
  <si>
    <t>Emitir Programa A Volar Trimestre IV</t>
  </si>
  <si>
    <t>Publicar Revista Aeronáutica Trimestre I</t>
  </si>
  <si>
    <t>Revista Aeronáutica</t>
  </si>
  <si>
    <t>Publicar Revista Aeronáutica Trimestre II</t>
  </si>
  <si>
    <t>Publicar Revista Aeronáutica Trimestre III</t>
  </si>
  <si>
    <t>Publicar Revista Aeronáutica Trimestre IV</t>
  </si>
  <si>
    <t>Producción radial del programa A Volar Trimestre I</t>
  </si>
  <si>
    <t>Radio Fuerza Aérea Colombiana</t>
  </si>
  <si>
    <t>Número de programas realizados</t>
  </si>
  <si>
    <t>Producción radial del programa A Volar Trimestre II</t>
  </si>
  <si>
    <t>Producción radial del programa A Volar Trimestre III</t>
  </si>
  <si>
    <t>Producción radial del programa A Volar Trimestre IV</t>
  </si>
  <si>
    <t>Publicación de información de interés por correo masivo Trimestre I</t>
  </si>
  <si>
    <t>Comunicación Interna  Fuerza Aérea Colombiana</t>
  </si>
  <si>
    <t>Publicación de información de interés por correo masivo Trimestre II</t>
  </si>
  <si>
    <t>Publicación de información de interés por correo masivo Trimestre III</t>
  </si>
  <si>
    <t>Publicación de información de interés por correo masivo Trimestre IV</t>
  </si>
  <si>
    <t>Publicar información institucional permanentemente en redes sociales Trimestre I</t>
  </si>
  <si>
    <t>Alcance e impresiones de la publicaciones en las redes sociales</t>
  </si>
  <si>
    <t>Publicar información institucional permanentemente en redes sociales Trimestre II</t>
  </si>
  <si>
    <t>Publicar información institucional permanentemente en redes sociales Trimestre III</t>
  </si>
  <si>
    <t>Publicar información institucional permanentemente en redes sociales Trimestre IV</t>
  </si>
  <si>
    <t>Diálogo de doble vía con la ciudadanía y sus organizaciones</t>
  </si>
  <si>
    <t>Participar en la Audiencia Pública de Rendición de Cuentas Sectorial (Ministerio de Defensa Nacional)</t>
  </si>
  <si>
    <t>Una audiencia pública realizada en el marco de los ejercicios de Rendición de cuentas</t>
  </si>
  <si>
    <t>Realizar un ejercicio Rendición de cuentas del avance en la gestión y el cumplimiento a los acuerdos de paz de la Fuerza Aérea Colombiana mediante la convocatoria y participación de grupos de interés</t>
  </si>
  <si>
    <t>Incentivos para motivar la cultura de la rendición y petición de cuentas</t>
  </si>
  <si>
    <t>Felicitar a los servidores públicos respecto su desempeño frente a la Rendición de Cuentas - I Semestre</t>
  </si>
  <si>
    <t>Felicitación como incentivo a los funcionarios FAC para fortalecer y mejorar el proceso de rendición de cuentas institucional.</t>
  </si>
  <si>
    <t>Cumplimiento a las actividades asignadas</t>
  </si>
  <si>
    <t>Felicitar a los servidores públicos respecto su desempeño frente a la Rendición de Cuentas - II Semestre</t>
  </si>
  <si>
    <t>Evaluación y retroalimentación a la gestión institucional</t>
  </si>
  <si>
    <t>Informe de seguimiento, control y cumplimiento a la ley 1712 transparencia y acceso a la información pública</t>
  </si>
  <si>
    <t>Inspección General FAC</t>
  </si>
  <si>
    <t>INDICADORES</t>
  </si>
  <si>
    <t>FECHA PROGRAMADA</t>
  </si>
  <si>
    <t>Jefe Atención Ciudadana FAC</t>
  </si>
  <si>
    <t>2.3</t>
  </si>
  <si>
    <t>Acta con evidencias</t>
  </si>
  <si>
    <t xml:space="preserve">Plan de incentivos </t>
  </si>
  <si>
    <t>Acta de capacitación virtual</t>
  </si>
  <si>
    <t>Revisión procesos internos relacionados con servicio al Ciudadano</t>
  </si>
  <si>
    <t>Jefe Atención Ciudadana FAC/Estado Mayor Estrategia y Planeación- Líder Política de Servicio al Ciudadano</t>
  </si>
  <si>
    <t>4.2</t>
  </si>
  <si>
    <t>Evidencia correo Outlook /campaña informativa OFAOC</t>
  </si>
  <si>
    <t>Acta de análisis estadístico con el respectivo soporte</t>
  </si>
  <si>
    <t>COMPONENTE 5:  TRANSPARENCIA Y ACCESO A LA INFORMACIÓN</t>
  </si>
  <si>
    <t xml:space="preserve">META O PRODUCTO </t>
  </si>
  <si>
    <t xml:space="preserve">INDICADORES </t>
  </si>
  <si>
    <t xml:space="preserve">1.1 </t>
  </si>
  <si>
    <t>Publicación y seguimiento de los datos abiertos FAC. I SEMESTRE</t>
  </si>
  <si>
    <t>No. De datos publicados/ Total de datos abiertos FAC programados en el periodo</t>
  </si>
  <si>
    <t>Publicación y seguimiento de los datos abiertos FAC. II SEMESTRE</t>
  </si>
  <si>
    <t>1.2</t>
  </si>
  <si>
    <t>Realizar revistas de control a los sistemas de información de la FAC. I SEMESTRE</t>
  </si>
  <si>
    <t>Oficio a GOCOP con el Informe de diagnóstico realizado en las revistas.</t>
  </si>
  <si>
    <t>No. De informes de diagnóstico/ Total de diagnósticos Planeados</t>
  </si>
  <si>
    <t>Realizar revistas de control a los sistemas de información de la FAC. II SEMESTRE</t>
  </si>
  <si>
    <t>1.3</t>
  </si>
  <si>
    <t>Oficio a GOCOP con el Informe de las campañas informativas realizadas.</t>
  </si>
  <si>
    <t>1.4</t>
  </si>
  <si>
    <t>1.5</t>
  </si>
  <si>
    <t>Publicación de Información en el Link de Transparencia del portal www.fac.mil.co I Trimestre</t>
  </si>
  <si>
    <t>Informe trimestral de actualización</t>
  </si>
  <si>
    <t>Publicación de Información en el Link de Transparencia del portal www.fac.mil.co II Trimestre</t>
  </si>
  <si>
    <t>Publicación de Información en el Link de Transparencia del portal www.fac.mil.co III Trimestre</t>
  </si>
  <si>
    <t>1.6</t>
  </si>
  <si>
    <t>Informe Consolidado</t>
  </si>
  <si>
    <t>No. Casos revisados/Total de casos autorizados.</t>
  </si>
  <si>
    <t>Ayudantía General (AYUGE) - Sección Estratégica- Gestión Documental- SEGDO</t>
  </si>
  <si>
    <t xml:space="preserve">Actualización de la información consolidada en el formato DE-AYUGE-FR-016, con relación al listado de toda la información calificada como pública clasificada y pública reservada según Ley Estatutaria de 1712 de 2014 y Decreto Reglamentario 103 de 2015 teniendo en cuenta el índice de información ordenada por mencionada ley. </t>
  </si>
  <si>
    <t xml:space="preserve">Formatos consolidados. </t>
  </si>
  <si>
    <t xml:space="preserve">No. Formatos recibidos / Total de procesos consolidados que cumplen la Ley 1712 de 2014 </t>
  </si>
  <si>
    <t>Ayudantía General (AYUGE) - Sección Estratégica Gestión Documental- SEGDO</t>
  </si>
  <si>
    <t>Publicación de Informe trimestral PQRSD a nivel central en la ventana de Atención al Ciudadano en la página web. I TRIMESTRE</t>
  </si>
  <si>
    <t>Informe trimestral</t>
  </si>
  <si>
    <t>No. Informes publicados/ Total de informes programados en el periodo</t>
  </si>
  <si>
    <t>Ayudantía General (AYUGE) - Oficina Atención y Orientación Ciudadana - OFAOC</t>
  </si>
  <si>
    <t>Publicación de Informe trimestral PQRSD a nivel central en la ventana de Atención al Ciudadano en la página web. II TRIMESTRE</t>
  </si>
  <si>
    <t>Publicación de Informe trimestral PQRSD a nivel central  en la ventana de Atención al Ciudadano en la página web. III TRIMESTRE</t>
  </si>
  <si>
    <t>Publicación de Informe trimestral a nivel PQRSD central en la ventana de Atención al Ciudadano en la página web. IV TRIMESTRE</t>
  </si>
  <si>
    <t>Consolidación informe trimestral PQRSD siguiendo de manera estricta el formato establecido en la Directiva Ministerial 42222 de 2016. I TRIMESTRE</t>
  </si>
  <si>
    <t>No. Informes realizado/ Total de informes programados en el periodo</t>
  </si>
  <si>
    <t>Consolidación informe trimestral PQRSD siguiendo de manera estricta el formato establecido en la Directiva Ministerial 42222 de 2016. II TRIMESTRE</t>
  </si>
  <si>
    <t>Consolidación informe trimestral PQRSD siguiendo de manera estricta el formato establecido en la Directiva Ministerial 42222 de 2016. III TRIMESTRE</t>
  </si>
  <si>
    <t>Consolidación informe trimestral PQRSD siguiendo de manera estricta el formato establecido en la Directiva Ministerial 42222 de 2016. IV TRIMESTRE</t>
  </si>
  <si>
    <t xml:space="preserve">Cumplimiento al Programa de Gestión Documental. I SEMESTRE </t>
  </si>
  <si>
    <t>% de avance del programa de gestión documental / % Total de avance planeado al periodo</t>
  </si>
  <si>
    <t xml:space="preserve">Cumplimiento al Programa de Gestión Documental. II SEMESTRE </t>
  </si>
  <si>
    <t>3.3</t>
  </si>
  <si>
    <t xml:space="preserve">Actualización de la información consolidada en el formato DE-AYUGE-FR-016, con relación al registro de activos de información según Ley Estatutaria de 1712 de 2014 y Decreto Reglamentario 103 de 2015 teniendo en cuenta el índice de información ordenada por mencionada ley. </t>
  </si>
  <si>
    <t>No. actas realizadas/ Total de actas programadas en el periodo</t>
  </si>
  <si>
    <t xml:space="preserve">Ayudantía General (AYUGE) - Oficina Atención y Orientación Ciudadana - OFAOC / Jefe Atención Ciudadana Unidades </t>
  </si>
  <si>
    <t>5.1</t>
  </si>
  <si>
    <t>Verificar que la información a cargar en el link de transparencia corresponda únicamente a información PUBLICA, de acuerdo al Índice de Información Clasificada y Reservada, no se podrá cargar información CLASIFICADA O CALIFICADA de ninguna dependencia, con el fin de conservar la confidencialidad e integridad de esta información. I TRIMESTRE</t>
  </si>
  <si>
    <t>Verificar que la información a cargar en el link de transparencia corresponda únicamente a información PUBLICA, de acuerdo al Índice de Información Clasificada y Reservada, no se podrá cargar información CLASIFICADA O CALIFICADA de ninguna dependencia, con el fin de conservar la confidencialidad e integridad de esta información. II TRIMESTRE</t>
  </si>
  <si>
    <t>Verificar que la información a cargar en el link de transparencia corresponda únicamente a información PUBLICA, de acuerdo al Índice de Información Clasificada y Reservada, no se podrá cargar información CLASIFICADA O CALIFICADA de ninguna dependencia, con el fin de conservar la confidencialidad e integridad de esta información. III TRIMESTRE</t>
  </si>
  <si>
    <t>Verificar que la información a cargar en el link de transparencia corresponda únicamente a información PUBLICA, de acuerdo al Índice de Información Clasificada y Reservada, no se podrá cargar información CLASIFICADA O CALIFICADA de ninguna dependencia, con el fin de conservar la confidencialidad e integridad de esta información. IV TRIMESTRE</t>
  </si>
  <si>
    <t>5.2</t>
  </si>
  <si>
    <t>Realizar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I TRIMESTRE</t>
  </si>
  <si>
    <t>Informe de cumplimiento a términos de Ley</t>
  </si>
  <si>
    <t xml:space="preserve">Jefe Atención Ciudadana FAC/ Jefe Atención Ciudadana Unidades Militares </t>
  </si>
  <si>
    <t>Realizar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II TRIMESTRE</t>
  </si>
  <si>
    <t>Realizar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III TRIMESTRE</t>
  </si>
  <si>
    <t>Realizar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IV TRIMESTRE</t>
  </si>
  <si>
    <t xml:space="preserve">COMPONENTE 6: INICIATIVAS ADICIONALES </t>
  </si>
  <si>
    <t>OBJETIVO ESTRATÉGICO</t>
  </si>
  <si>
    <t xml:space="preserve">RESPONSABLE </t>
  </si>
  <si>
    <t xml:space="preserve">Reporte monitoreo, e Informe de seguimiento y control. </t>
  </si>
  <si>
    <t>1.7</t>
  </si>
  <si>
    <t xml:space="preserve">Elaborar Informe de cumplimiento al Plan de Monitoreo SIGEP. I TRIMESTRE </t>
  </si>
  <si>
    <t xml:space="preserve">Elaborar Informe de cumplimiento al Plan de Monitoreo SIGEP. II TRIMESTRE </t>
  </si>
  <si>
    <t xml:space="preserve">Elaborar Informe de cumplimiento al Plan de Monitoreo SIGEP. III TRIMESTRE </t>
  </si>
  <si>
    <t xml:space="preserve">Elaborar Informe de cumplimiento al Plan de Monitoreo SIGEP. IV TRIMESTRE </t>
  </si>
  <si>
    <t>ACTIVIDADES CUMPLIDAS</t>
  </si>
  <si>
    <t>%
 DE AVANCE</t>
  </si>
  <si>
    <t>OBSERVACIONES</t>
  </si>
  <si>
    <t>TIPO</t>
  </si>
  <si>
    <t>NUMERO</t>
  </si>
  <si>
    <t>NOMBRE</t>
  </si>
  <si>
    <t>ESTADO</t>
  </si>
  <si>
    <t>SITUACION ACTUAL</t>
  </si>
  <si>
    <t>MEJORA POR IMPLEMENTAR</t>
  </si>
  <si>
    <t>BENEFICIO AL CIUDADANO O ENTIDAD</t>
  </si>
  <si>
    <t>TIPO RACIONALIZACION</t>
  </si>
  <si>
    <t>ACCIONES RACIONALIZACION</t>
  </si>
  <si>
    <t>FECHA INICIO</t>
  </si>
  <si>
    <t>JUSTIFICACION</t>
  </si>
  <si>
    <t>Fecha de publicación:</t>
  </si>
  <si>
    <t>FECHA FINAL RACIONALIZACION</t>
  </si>
  <si>
    <r>
      <rPr>
        <b/>
        <sz val="12"/>
        <color indexed="8"/>
        <rFont val="Calibri"/>
        <family val="2"/>
      </rPr>
      <t xml:space="preserve">Subcomponente/proceso  2                                                                    </t>
    </r>
    <r>
      <rPr>
        <sz val="12"/>
        <color indexed="8"/>
        <rFont val="Calibri"/>
        <family val="2"/>
      </rPr>
      <t xml:space="preserve">  Construcción del Mapa de Riesgos de Corrupción</t>
    </r>
  </si>
  <si>
    <r>
      <rPr>
        <b/>
        <sz val="12"/>
        <color indexed="8"/>
        <rFont val="Calibri"/>
        <family val="2"/>
      </rPr>
      <t>Subcomponente /proceso 4</t>
    </r>
    <r>
      <rPr>
        <sz val="12"/>
        <color indexed="8"/>
        <rFont val="Calibri"/>
        <family val="2"/>
      </rPr>
      <t xml:space="preserve">                                           Monitoreo o revisión</t>
    </r>
  </si>
  <si>
    <r>
      <rPr>
        <b/>
        <sz val="12"/>
        <color indexed="8"/>
        <rFont val="Calibri"/>
        <family val="2"/>
      </rPr>
      <t xml:space="preserve">Subcomponente/proceso 5
</t>
    </r>
    <r>
      <rPr>
        <sz val="12"/>
        <color indexed="8"/>
        <rFont val="Calibri"/>
        <family val="2"/>
      </rPr>
      <t xml:space="preserve"> Seguimiento</t>
    </r>
  </si>
  <si>
    <t>Plan Anticorrupción y de
Atención al Ciudadano 2022</t>
  </si>
  <si>
    <t>Año 2022</t>
  </si>
  <si>
    <t>Estructuración del Mapa de Riesgos de Corrupción FAC 2022</t>
  </si>
  <si>
    <t>Publicación del Mapa de Riesgos de Corrupción 2022  FAC</t>
  </si>
  <si>
    <t>Cargue de información riesgos de Corrupción 2022 en la Suite Visión Empresarial- SVE</t>
  </si>
  <si>
    <t>Monitoreo Riesgos de Corrupción vigencia 2022</t>
  </si>
  <si>
    <t>Seguimiento al Plan Anticorrupción y de Atención al Ciudadano FAC 2022</t>
  </si>
  <si>
    <t>13/05/2022 </t>
  </si>
  <si>
    <t> 01/09/2022</t>
  </si>
  <si>
    <t> 14/09/2022</t>
  </si>
  <si>
    <t> 16/01/2023</t>
  </si>
  <si>
    <t>Formularios
diligenciados en línea</t>
  </si>
  <si>
    <r>
      <rPr>
        <b/>
        <sz val="12"/>
        <color indexed="8"/>
        <rFont val="Calibri"/>
        <family val="2"/>
      </rPr>
      <t xml:space="preserve">Subcomponente /proceso 3                                            </t>
    </r>
    <r>
      <rPr>
        <sz val="12"/>
        <color indexed="8"/>
        <rFont val="Calibri"/>
        <family val="2"/>
      </rPr>
      <t xml:space="preserve"> Consulta y divulgación </t>
    </r>
  </si>
  <si>
    <t xml:space="preserve">Expedición concepto(s) técnico de altura para construcciones en inmediaciones de los aeródromos y helipuertos de la Fuerza Pública
</t>
  </si>
  <si>
    <t>Recepción de las solicitudes en tiempo real, evitar diligenciamientos de formularios de manera manual. Información disponible para la FAC en
tiempo real para consultas y almacenamiento de la información de manera digital</t>
  </si>
  <si>
    <t>Elaborar y publicar el Informe de Gestión Institucional 2021.</t>
  </si>
  <si>
    <t>Informe de la Gestión Institucional vigencia 2021 publicado y disponible para la consulta de los grupos de valor en el sitio web https://bit.ly/3okmzAv</t>
  </si>
  <si>
    <t>Consolidar y publicar Indicadores de Gestión Trimestre IV 2021</t>
  </si>
  <si>
    <t>Reporte de la medición y cumplimiento de indicadores y metas para la vigencia, disponible para la consulta de los grupos de valor en el sitio web https://bit.ly/3n2RjGX</t>
  </si>
  <si>
    <t>Consolidar y publicar Indicadores de Gestión Trimestre I 2022</t>
  </si>
  <si>
    <t>Consolidar y publicar Indicadores de Gestión Trimestre II 2022</t>
  </si>
  <si>
    <t>Consolidar y publicar Indicadores de Gestión Trimestre III 2022</t>
  </si>
  <si>
    <t>Plan de Acción Anual FAC publicado y disponible para la consulta de de los grupos de valor en el sitio web https://bit.ly/3Hancp5</t>
  </si>
  <si>
    <t>Informe consolidado de los ejercicios de participación ciudadana y rendición de cuentas publicado y disponible para la consulta de de los grupos de valor en el sitio web https://bit.ly/3F5FJAY</t>
  </si>
  <si>
    <t>Comando de Apoyo a la Fuerza (CODAF) - Jefatura Administrativa (JEADA) -Dirección Programación Presupuestal (DIPRE)</t>
  </si>
  <si>
    <t>Comando de Apoyo a la Fuerza (CODAF) - Jefatura Administrativa (JEADA) -Dirección Financiera (DIFIN)</t>
  </si>
  <si>
    <t>Comando de Apoyo a la Fuerza (CODAF) - Jefatura Administrativa (JEADA) -Dirección Compras Públicas (DICOP)</t>
  </si>
  <si>
    <t>Publicar anualmente el Plan Anual de Adquisiciones FAC</t>
  </si>
  <si>
    <t>Plan Anual de Adquisiciones consolidado y publicado</t>
  </si>
  <si>
    <t>Información institucional disponible y actualizada para la consulta de los grupos de valor en www.fac.mil.co</t>
  </si>
  <si>
    <t>Oficina Comunicaciones Estratégicas (OCOES)</t>
  </si>
  <si>
    <t>Información institucional emitida en el Programa de Televisión "A Volar" para los grupos de valor de la FAC</t>
  </si>
  <si>
    <t>Información institucional disponible para la consulta de los grupos de valor en Twitter /Facebook/ Instagram</t>
  </si>
  <si>
    <t>Oficina Comunicaciones Estratégicas (OCOES) - Área Prensa - (APREN)</t>
  </si>
  <si>
    <t xml:space="preserve">Presentación y dialogo con las partes interesadas sobre el desempeño y gestión institucional
</t>
  </si>
  <si>
    <t>Solicitar al Ministerio de Defensa Nacional MDN la viabilidad de la postulación de un Nodo en cumplimiento al Decreto 230 del 2021 Sistema Nacional de Rendición de Cuentas.</t>
  </si>
  <si>
    <t>Oficio de solicitud al Ministerio de Defensa Nacional MDN</t>
  </si>
  <si>
    <t>Seguimiento a la postulación de un Nodo en cumplimiento al Decreto 230 del 2021 Sistema Nacional de Rendición de Cuentas.</t>
  </si>
  <si>
    <t>Informe de solicitud al Ministerio de Defensa Nacional MDN</t>
  </si>
  <si>
    <t xml:space="preserve">Implementar acciones de mejora o lecciones aprendidas con base en los resultados del informe de participación ciudadana </t>
  </si>
  <si>
    <t>Elaborar informe de seguimiento, control y cumplimiento a la ley 1712 transparencia y acceso a la información pública</t>
  </si>
  <si>
    <t xml:space="preserve">​15/07/2022  </t>
  </si>
  <si>
    <r>
      <t xml:space="preserve">Subjefatura Estado Mayor de Estrategia y Planeación  (SEMEP) - Departamento Estratégico y Gestión Pública (DEGEP)- </t>
    </r>
    <r>
      <rPr>
        <sz val="12"/>
        <rFont val="Calibri"/>
        <family val="2"/>
      </rPr>
      <t>Sección Estratégica y Gestión (SEGES)</t>
    </r>
  </si>
  <si>
    <t>COMPONENTE 4: SERVICIO AL CIUDADANO</t>
  </si>
  <si>
    <t xml:space="preserve">Efectuar campañas de comunicación masiva por medios electrónicos, recordando, trámite y gestión de peticiones a través del Sistema HERMES-PQRSD de la Fuerza Aérea Colombiana. </t>
  </si>
  <si>
    <t>Evidencia correo Outlook /guías rápidas trámite y gestión de PQRSD</t>
  </si>
  <si>
    <t>No. socializaciones realizadas / No. de actividades de socialización proyectadas</t>
  </si>
  <si>
    <t>Semestral:
Inicial: 30 de abril de 2022
Final: 30 de diciembre de 2022</t>
  </si>
  <si>
    <t xml:space="preserve">Difundir los canales de comunicación de la OFAOC en redes sociales. </t>
  </si>
  <si>
    <t>Imágenes publicadas</t>
  </si>
  <si>
    <t>No. Difusiones realizadas / No. De actividades de difusión  proyectadas</t>
  </si>
  <si>
    <t xml:space="preserve">Realizar actividades tendientes a dar cumplimiento a la Norma NTC 6047-13 "Accesibilidad al medio físico Espacios de servicio al ciudadano en la Administración Pública, incluyendo personal en condición de discapacidad" (mantenimiento de instalaciones, señalización, implementación actividades norma técnica y otras que se consideren convenientes de acuerdo a la necesidad). </t>
  </si>
  <si>
    <t>No. Solicitudes realizadas. / No. De solicitudes proyectadas</t>
  </si>
  <si>
    <t xml:space="preserve">Jefe Atención Ciudadana FAC/ Jefes Atención Ciudadana Unidades Militares </t>
  </si>
  <si>
    <t>Semestral:
Inicial: 05 Julio 2022
Final: 30 diciembre 2022</t>
  </si>
  <si>
    <t xml:space="preserve">Incentivar al personal destacado que se desempeña en las Oficinas de Atención Ciudadana, a través de felicitación o beneficios del plan de bienestar institucional. </t>
  </si>
  <si>
    <t>No. Personal incentivado. / No. De incentivos proyectados</t>
  </si>
  <si>
    <t>Semestral:
Inicial: 30-06-2022
Final: 30-12-2022</t>
  </si>
  <si>
    <t>Realizar Capacitación virtual de cultura de servicio al ciudadano, procedimiento y términos de ley para el trámite y gestión de Peticiones, Quejas, Reclamos y Sugerencias en la Fuerza Aérea Colombiana, al personal responsable de las Oficinas de Atención Ciudadana de las Unidades Militares Aéreas.</t>
  </si>
  <si>
    <t>No. De capacitaciones proyectadas / No. capacitaciones realizadas</t>
  </si>
  <si>
    <t>Semestral:                                                    Inicial: 05-04-2022
Final: 30-12-2022</t>
  </si>
  <si>
    <t xml:space="preserve">Revisar los procedimientos internos que se encuentren relacionados con proceso de servicio al ciudadano.  </t>
  </si>
  <si>
    <t>Acta de revisión o actualización del procedimiento interno atención ciudadana</t>
  </si>
  <si>
    <t>Anual: 01 enero al 31 de diciembre de 2022</t>
  </si>
  <si>
    <t>No. difusiones realizadas / No. De actividades de difusión  proyectadas</t>
  </si>
  <si>
    <t>Semestral:                                                    Inicial: 20-02-2022
Final: 30-12-2022</t>
  </si>
  <si>
    <t xml:space="preserve">Efectuar análisis de percepción de los ciudadanos respecto a la calidad del servicio recibido conforme a la encuesta de satisfacción dispuesta por la Oficina de Atención Ciudadana.  </t>
  </si>
  <si>
    <t>No. Proyecciones realizadas / No. De mediciones proyectadas</t>
  </si>
  <si>
    <t xml:space="preserve">Jefe Atención Ciudadana FAC/ Jefes Atención Ciudadana Unidades Militares
</t>
  </si>
  <si>
    <t>Semestral:
Inicial: 30-04-2022
Final: 05-01-2023</t>
  </si>
  <si>
    <t>Generar acciones de mejora a las observaciones realizadas por los ciudadanos, en caso de presentarse, por la aplicación de la encuesta del servicio recibido.</t>
  </si>
  <si>
    <t>Acta con evidencias.</t>
  </si>
  <si>
    <t>Oficio de DIRES y OFAOC informando la publicación de datos abiertos en el portal www.datos.gov.co</t>
  </si>
  <si>
    <t xml:space="preserve">Dirección de Reclutamiento y Control de Reservas (DIRES) - Oficina de Atención y Orientación Ciudadana (OFAOC) </t>
  </si>
  <si>
    <t xml:space="preserve">Comando de Apoyo a la Fuerza (CODAF) - Jefatura Tecnologías de la Información y Comunicaciones (JETIC) </t>
  </si>
  <si>
    <t xml:space="preserve">Oficina Comunicaciones Estratégicas (OCOES)              </t>
  </si>
  <si>
    <t>Publicación de Información en el Link de Transparencia del portal www.fac.mil.co IV Trimestre</t>
  </si>
  <si>
    <t>1/10/202</t>
  </si>
  <si>
    <t>Realizar campañas informativas en temas de seguridad de la información. I BIMESTRE</t>
  </si>
  <si>
    <t>No. Campañas realizadas/Total campañas programadas</t>
  </si>
  <si>
    <t>Realizar campañas informativas en temas de seguridad de la información. II BIMESTRE</t>
  </si>
  <si>
    <t>Realizar campañas informativas en temas de seguridad de la información. III BIMESTRE</t>
  </si>
  <si>
    <t>Realizar campañas informativas en temas de seguridad de la información. IV BIMESTRE</t>
  </si>
  <si>
    <t>Realizar campañas informativas en temas de seguridad de la información. V BIMESTRE</t>
  </si>
  <si>
    <t>Realizar campañas informativas en temas de seguridad de la información. VI BIMESTRE</t>
  </si>
  <si>
    <t>Implementación - PROCESO PREPARACIÓN del Framework de Gestión de Riesgos de Seguridad de la Información de la FAC. I TRIM</t>
  </si>
  <si>
    <t xml:space="preserve"> Oficio a la Jefatura Tecnologías de la Información y Comunicaciones  (JETIC) /Dirección Seguridad Informática (GOCOP) en el cual se relacione la información producida</t>
  </si>
  <si>
    <t>Comando de Apoyo a la Fuerza (CODAF) - Jefatura Tecnologías de la Información y Comunicaciones (JETIC) - Dirección Seguridad Informática (DISEI)</t>
  </si>
  <si>
    <t>Implementación - PROCESOS PREPARACIÓN - CLASIFICACIÓN - SELECCIÓN del Framework de Gestión de Riesgos de Seguridad de la Información de la FAC. II TRIM</t>
  </si>
  <si>
    <t>Implementación - PROCESOS - IMPLEMENTACION - EVALUACIÓN del Framework de Gestión de Riesgos de Seguridad de la Información de la FAC. III TRIM</t>
  </si>
  <si>
    <t>Implementación - PROCESOS AUTORIZACIÓN Y MONITOREO del Framework de Gestión de Riesgos de Seguridad de la Información de la FAC. IV TRIM</t>
  </si>
  <si>
    <t>Estudiar los casos de solicitudes de descarga de documentos en el sistema de gestión documental HERMES y autorizar únicamente aquellos donde sea necesarios el trámite del documento en físico, dando cumplimento a la directiva presidencial 04 del 2012 "EFICIENCIA ADMINISTRATIVA Y LINEAMIENTOS DE LA Política CERO PAPEL EN LA Administración PÚBLICA". I SEMESTRE</t>
  </si>
  <si>
    <t>Estudiar los casos de solicitudes de descarga de documentos en el sistema de gestión documental HERMES y autorizar únicamente aquellos donde sea necesarios el trámite del documento en físico, dando cumplimento a la directiva presidencial 04 del 2012 "EFICIENCIA ADMINISTRATIVA Y LINEAMIENTOS DE LA Política CERO PAPEL EN LA Administración PÚBLICA". II SEMESTRE</t>
  </si>
  <si>
    <t>Realizar una charla de sensibilización, a los funcionarios responsables del cargue de la información en el link de trasparencia, sobre la importancia que se debe tener en relación con el manejo de la información que se publica de forma abierta, de igual forma solucionar dudas referentes a la implementación de Políticas de Seguridad y Privacidad de la Información y protección que se puede implementar en los medios abiertos de la FAC. I SEMESTRE</t>
  </si>
  <si>
    <t>Número de funcionarios encargados de subir información al link de trasparencia asistente a la charla / Número total de funcionarios encargados de subir información al link de trasparencia</t>
  </si>
  <si>
    <t>Realizar una charla de sensibilización, a los funcionarios responsables del cargue de la información en el link de trasparencia, sobre la importancia que se debe tener en relación con el manejo de la información que se publica de forma abierta, de igual forma solucionar dudas referentes a la implementación de Políticas de Seguridad y Privacidad de la Información y protección que se puede implementar en los medios abiertos de la FAC. II SEMESTRE</t>
  </si>
  <si>
    <t>Programa ejecutado</t>
  </si>
  <si>
    <t>Formatos consolidados</t>
  </si>
  <si>
    <t xml:space="preserve">Total de formatos consolidados que cumplen la Ley 1712 de 2014 /No. Formatos recibidos </t>
  </si>
  <si>
    <t>Implementación acciones tendientes a prestar un servicio incluido para el personal con discapacidad ( adecuación de espacios físicos personal en condición de discapacidad, o señalización braille) I SEMESTRE</t>
  </si>
  <si>
    <t xml:space="preserve">Implementación acciones tendientes a prestar un servicio incluido para el personal con discapacidad ( adecuación de espacios físicos personal en condición de discapacidad, o señalización braille)  II SEMESTRE </t>
  </si>
  <si>
    <t xml:space="preserve"> Reuniones que relacione la información verificada</t>
  </si>
  <si>
    <t>No. de reuniones realizadas / No. Total de reuniones programadas en el periodo</t>
  </si>
  <si>
    <t>No. Informes realizados/ Total de informes programados en el periodo</t>
  </si>
  <si>
    <r>
      <rPr>
        <b/>
        <sz val="12"/>
        <color indexed="8"/>
        <rFont val="Calibri"/>
        <family val="2"/>
      </rPr>
      <t xml:space="preserve">Subcomponente 3                                                                                             </t>
    </r>
    <r>
      <rPr>
        <sz val="12"/>
        <color indexed="8"/>
        <rFont val="Calibri"/>
        <family val="2"/>
      </rPr>
      <t>Elaboración los Instrumentos de Gestión de la Información</t>
    </r>
  </si>
  <si>
    <r>
      <t xml:space="preserve">Comando de Operaciones Aéreas y Espaciales (COAES) - Jefatura Inteligencia Aérea (JEINA) - Dirección de Contrainteligencia Aérea (DICOI) - </t>
    </r>
    <r>
      <rPr>
        <sz val="12"/>
        <rFont val="Calibri"/>
        <family val="2"/>
      </rPr>
      <t xml:space="preserve">Jefe Área Seguridad de Información 
</t>
    </r>
  </si>
  <si>
    <r>
      <rPr>
        <b/>
        <sz val="12"/>
        <color indexed="8"/>
        <rFont val="Calibri"/>
        <family val="2"/>
      </rPr>
      <t xml:space="preserve">Subcomponente 4                                                                                        </t>
    </r>
    <r>
      <rPr>
        <sz val="12"/>
        <color indexed="8"/>
        <rFont val="Calibri"/>
        <family val="2"/>
      </rPr>
      <t xml:space="preserve">   Criterio diferencial de accesibilidad</t>
    </r>
  </si>
  <si>
    <r>
      <t>Comando de Operaciones Aéreas y Espaciales (COAES) - Jefatura Inteligencia Aérea (JEINA) - Dirección de Contrainteligencia Aérea (DICOI) -</t>
    </r>
    <r>
      <rPr>
        <sz val="12"/>
        <rFont val="Calibri"/>
        <family val="2"/>
      </rPr>
      <t xml:space="preserve"> Jefe Área Protección y Detección (SUGSI) - 
</t>
    </r>
  </si>
  <si>
    <t>Consolidar una cultura ética, íntegra y transparente</t>
  </si>
  <si>
    <t xml:space="preserve">Estrategias de sensibilización y prevención enfocadas a fortalecer la integridad para evitar la materialización de riesgos que constituyen delitos contra la administración pública. I TRIMESTRE </t>
  </si>
  <si>
    <t xml:space="preserve">Actividades de sensibilización - Banners digitales- Encuesta de percepción </t>
  </si>
  <si>
    <t xml:space="preserve">Estrategias de sensibilización y prevención enfocadas a fortalecer la integridad para evitar la materialización de riesgos que constituyen delitos contra la administración pública. II TRIMESTRE </t>
  </si>
  <si>
    <t xml:space="preserve">Estrategias de sensibilización y prevención enfocadas a fortalecer la integridad para evitar la materialización de riesgos que constituyen delitos contra la administración pública. III TRIMESTRE </t>
  </si>
  <si>
    <t xml:space="preserve">Estrategias de sensibilización y prevención enfocadas a fortalecer la integridad para evitar la materialización de riesgos que constituyen delitos contra la administración pública. IV TRIMESTRE </t>
  </si>
  <si>
    <t>Documentar estudios de caso de posibles hechos de corrupción, con el objeto de generar doctrina para identificar causas, definición de controles y construcción de planes de tratamiento. I TRIMESTRE</t>
  </si>
  <si>
    <t>Estudio de Caso</t>
  </si>
  <si>
    <t>Documentar estudios de caso de posibles hechos de corrupción, con el objeto de generar doctrina para identificar causas, definición de controles y construcción de planes de tratamiento. II TRIMESTRE</t>
  </si>
  <si>
    <t>Documentar estudios de caso de posibles hechos de corrupción, con el objeto de generar doctrina para identificar causas, definición de controles y construcción de planes de tratamiento. III TRIMESTRE</t>
  </si>
  <si>
    <t>Documentar estudios de caso de posibles hechos de corrupción, con el objeto de generar doctrina para identificar causas, definición de controles y construcción de planes de tratamiento. IV TRIMESTRE</t>
  </si>
  <si>
    <t>Análisis de las inspecciones realizadas por control interno, con el fin de diagnosticar y detectar los problemas más recurrentes en los procesos y procedimientos de mayor exposición al riesgo de corrupción y emitir alertas preventivas. I TRIMESTRE</t>
  </si>
  <si>
    <t>Alertas Preventivas</t>
  </si>
  <si>
    <t>Análisis de las inspecciones realizadas por control interno, con el fin de diagnosticar y detectar los problemas más recurrentes en los procesos y procedimientos de mayor exposición al riesgo de corrupción y emitir alertas preventivas. II TRIMESTRE</t>
  </si>
  <si>
    <t>Análisis de las inspecciones realizadas por control interno, con el fin de diagnosticar y detectar los problemas más recurrentes en los procesos y procedimientos de mayor exposición al riesgo de corrupción y emitir alertas preventivas. III TRIMESTRE</t>
  </si>
  <si>
    <t>Análisis de las inspecciones realizadas por control interno, con el fin de diagnosticar y detectar los problemas más recurrentes en los procesos y procedimientos de mayor exposición al riesgo de corrupción y emitir alertas preventivas. IV TRIMESTRE</t>
  </si>
  <si>
    <t>Informe</t>
  </si>
  <si>
    <t>Comando de Desarrollo Humano (CODEH) - 
  Jefatura Relaciones Laborales (JERLA)</t>
  </si>
  <si>
    <t xml:space="preserve">Realizar sensibilización sobre la importancia de declarar conflictos de intereses. I TRIMESTRE </t>
  </si>
  <si>
    <t>Informe de las socializaciones realizadas a Nivel Central y las Unidades Aéreas</t>
  </si>
  <si>
    <t xml:space="preserve">Comando de Desarrollo Humano (CODEH) - Centro Direccionamiento Operacional de Desarrollo Humano - (CEODE) </t>
  </si>
  <si>
    <t xml:space="preserve">Realizar sensibilización sobre la importancia de declarar conflictos de intereses. II TRIMESTRE </t>
  </si>
  <si>
    <t xml:space="preserve">Realizar sensibilización sobre la importancia de declarar conflictos de intereses. III TRIMESTRE </t>
  </si>
  <si>
    <t xml:space="preserve">Realizar sensibilización sobre la importancia de declarar conflictos de intereses. IV TRIMESTRE </t>
  </si>
  <si>
    <t>Realizar sensibilización e interiorización del Código de Ética Militar Aérea CETMA y del Código de Integridad de la Función Pública I TRIMESTRE</t>
  </si>
  <si>
    <t>Actas de las socializaciones.</t>
  </si>
  <si>
    <t>Comando de Desarrollo Humano (CODEH) -  Jefatura Potencial Humano (JEPHU)</t>
  </si>
  <si>
    <t>Realizar sensibilización e interiorización del Código de Ética Militar Aérea CETMA y del Código de Integridad de la Función Pública II TRIMESTRE</t>
  </si>
  <si>
    <t>Realizar sensibilización e interiorización del Código de Ética Militar Aérea CETMA y del Código de Integridad de la Función Pública III TRIMESTRE</t>
  </si>
  <si>
    <t>Realizar sensibilización e interiorización del Código de Ética Militar Aérea CETMA y del Código de Integridad de la Función Pública IV TRIMESTRE</t>
  </si>
  <si>
    <t>1.8</t>
  </si>
  <si>
    <t>Realizar Taller de Dilemas Éticos basado en el Código de Ética Militar y/o del código de integridad; generando consciencia de la importancia de la práctica de los valores y principios en nuestro actuar. I SEMESTRE</t>
  </si>
  <si>
    <t>Realizar Taller de Dilemas Éticos basado en el Código de Ética Militar y/o del código de integridad; generando consciencia de la importancia de la práctica de los valores y principios en nuestro actuar. II SEMESTRE</t>
  </si>
  <si>
    <t>1.9</t>
  </si>
  <si>
    <t>1.10</t>
  </si>
  <si>
    <t>Informe de seguimiento y control al plan de monitoreo.</t>
  </si>
  <si>
    <t>Comando de Desarrollo Humano (CODEH) - Jefatura Relaciones Laborales (JERLA)</t>
  </si>
  <si>
    <r>
      <rPr>
        <b/>
        <sz val="12"/>
        <color indexed="8"/>
        <rFont val="Calibri"/>
        <family val="2"/>
      </rPr>
      <t xml:space="preserve">Subcomponente /proceso 1 </t>
    </r>
    <r>
      <rPr>
        <sz val="12"/>
        <color indexed="8"/>
        <rFont val="Calibri"/>
        <family val="2"/>
      </rPr>
      <t>Política de Administración de Riesgos de Corrupción</t>
    </r>
  </si>
  <si>
    <r>
      <t xml:space="preserve">
</t>
    </r>
    <r>
      <rPr>
        <b/>
        <sz val="12"/>
        <color indexed="8"/>
        <rFont val="Calibri"/>
        <family val="2"/>
      </rPr>
      <t xml:space="preserve">Subcomponente 1 </t>
    </r>
    <r>
      <rPr>
        <sz val="12"/>
        <color indexed="8"/>
        <rFont val="Calibri"/>
        <family val="2"/>
      </rPr>
      <t xml:space="preserve">Estructura administrativa y Direccionamiento estratégico 
</t>
    </r>
  </si>
  <si>
    <r>
      <rPr>
        <b/>
        <sz val="12"/>
        <color indexed="8"/>
        <rFont val="Calibri"/>
        <family val="2"/>
      </rPr>
      <t>Subcomponente 2</t>
    </r>
    <r>
      <rPr>
        <sz val="12"/>
        <color indexed="8"/>
        <rFont val="Calibri"/>
        <family val="2"/>
      </rPr>
      <t xml:space="preserve">  Fortalecimiento de los canales de atención
</t>
    </r>
  </si>
  <si>
    <r>
      <rPr>
        <b/>
        <sz val="12"/>
        <color indexed="8"/>
        <rFont val="Calibri"/>
        <family val="2"/>
      </rPr>
      <t xml:space="preserve">Subcomponente 3 </t>
    </r>
    <r>
      <rPr>
        <sz val="12"/>
        <color indexed="8"/>
        <rFont val="Calibri"/>
        <family val="2"/>
      </rPr>
      <t xml:space="preserve"> Talento humano</t>
    </r>
  </si>
  <si>
    <r>
      <rPr>
        <b/>
        <sz val="12"/>
        <color indexed="8"/>
        <rFont val="Calibri"/>
        <family val="2"/>
      </rPr>
      <t xml:space="preserve">Subcomponente 4 </t>
    </r>
    <r>
      <rPr>
        <sz val="12"/>
        <color indexed="8"/>
        <rFont val="Calibri"/>
        <family val="2"/>
      </rPr>
      <t>Normativo y procedimental</t>
    </r>
  </si>
  <si>
    <r>
      <rPr>
        <b/>
        <sz val="12"/>
        <color indexed="8"/>
        <rFont val="Calibri"/>
        <family val="2"/>
      </rPr>
      <t xml:space="preserve">Subcomponente 5  </t>
    </r>
    <r>
      <rPr>
        <sz val="12"/>
        <color indexed="8"/>
        <rFont val="Calibri"/>
        <family val="2"/>
      </rPr>
      <t xml:space="preserve">Relacionamiento con el ciudadano
</t>
    </r>
  </si>
  <si>
    <r>
      <rPr>
        <b/>
        <sz val="12"/>
        <rFont val="Calibri"/>
        <family val="2"/>
      </rPr>
      <t xml:space="preserve">Subcomponente 1   </t>
    </r>
    <r>
      <rPr>
        <sz val="12"/>
        <rFont val="Calibri"/>
        <family val="2"/>
      </rPr>
      <t>Lineamientos de Transparencia Activa.
(Gobierno Digital)</t>
    </r>
  </si>
  <si>
    <r>
      <rPr>
        <b/>
        <sz val="12"/>
        <color indexed="8"/>
        <rFont val="Calibri"/>
        <family val="2"/>
      </rPr>
      <t xml:space="preserve">Subcomponente 2   </t>
    </r>
    <r>
      <rPr>
        <sz val="12"/>
        <color indexed="8"/>
        <rFont val="Calibri"/>
        <family val="2"/>
      </rPr>
      <t xml:space="preserve"> Lineamientos de Transparencia Pasiva</t>
    </r>
  </si>
  <si>
    <r>
      <t xml:space="preserve">Subcomponente 5    </t>
    </r>
    <r>
      <rPr>
        <sz val="12"/>
        <color indexed="8"/>
        <rFont val="Calibri"/>
        <family val="2"/>
      </rPr>
      <t>Monitoreo del Acceso a la Información Pública</t>
    </r>
  </si>
  <si>
    <t xml:space="preserve"> RESPONSABLE </t>
  </si>
  <si>
    <t>Actividad cumplida</t>
  </si>
  <si>
    <t>Se evidencia la publicación en el link de transparencia y acceso de la información publica :https://www.fac.mil.co/planeacion/plan-anticorrupcion-y-atencion-ciudadana-fac 2022.</t>
  </si>
  <si>
    <t>Se evidencia la publicación en el link de transparencia y acceso de la información publica :https://www.fac.mil.co/control/reportes-de-control-interno</t>
  </si>
  <si>
    <t> 02/01/2023</t>
  </si>
  <si>
    <t>Se dio cumplimiento a las actividades propuestas</t>
  </si>
  <si>
    <t>Publicación de Informe trimestral PQRSD a nivel central en la ventana de Atención al Ciudadano en la página web. I TRIMESTRE:https://www.fac.mil.co/atencion-al-ciudadano/informes-pqrsdf
https://www.fac.mil.co/sites/default/files/linktransparencia/instrumentosgestion/informepqrsdf/2022/informe_1_trimestre_2022_pqrsdf.pdf</t>
  </si>
  <si>
    <t>Se evidencio el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I TRIMESTRE</t>
  </si>
  <si>
    <t>evidencia de la elaboración de la edición 304 de la Revista Aeronáutica de la Fuerza Aérea Colombiana, distribuida en el mes de enero de 2022.</t>
  </si>
  <si>
    <t>Dirección de
Navegación Aérea -
FAC</t>
  </si>
  <si>
    <t>Se evidenció la publicación del Presupuesto General Año 2022 en la página web de la Fuerza Aérea Colombiana, el Presupuesto consolidado a enero y marzo de la vigencia 2022 correspondiente a gastos de funcionamiento e inversión; en la siguiente ruta: Transparencia / Planeación y/o Presupuesto Participativo / Presupuesto General / Presupuesto General Año 2022.</t>
  </si>
  <si>
    <t>Se evidenció cumplimiento de la actividad</t>
  </si>
  <si>
    <t>Actividad en desarrollo, estando en las fechas programadas.</t>
  </si>
  <si>
    <t>Se evidencia la elaboración  y publicación del Informe de Gestión FAC 2021 en la página web, en el numeral 7. "Control" Ítem 1: Informes de gestión, evaluación y auditoría</t>
  </si>
  <si>
    <t>Se evidencia en la ruta https://www.fac.mil.co/planeacion/indicadores-de-gestion-fac, la consolidación y publicación de los indicadores de Gestión Trimestre IV 2021</t>
  </si>
  <si>
    <t>Se evidencia en la pagina web de la Fuerza el cumplimiento de la actividad en el siguiente link: https://www.fac.mil.co/sites/default/files/linktransparencia/Planeacion/Planes/planes2022/plan_accion_2022_fac_vs2.pdf</t>
  </si>
  <si>
    <t>Se cumple la actividad sin novedad</t>
  </si>
  <si>
    <t>Se evidencia Acta No FAC-S-2022-025507-AG del 29 de marzo de 2022 Asunto: Sensibilización e Interiorización del Código de Ética Militar Aéreo y del código de Integridad de la Función Pública</t>
  </si>
  <si>
    <t>Se evidencia Acta No FAC-S-2022-025479-AG del 28 de marzo de 2022 Asunto: Desarrollar competencias de Liderazgo y Habilidades directivas, basado en la vocación de servicio</t>
  </si>
  <si>
    <t>Se evidencia el INFORME SEGUIMIENTO A LA ACTUALIZACIÓN EN EL SIGEP DE LAS HOJAS DE VIDA, BIENES Y
RENTAS DE LOS SERVIDORES PÚBLICOS DE LA ENTIDAD, PERSONAL DE PLANTA para el I trimestre del 2022</t>
  </si>
  <si>
    <t>Se estructura el mapa de riesgos de  GESTIÓN, CORRUPCIÓN Y SEGURIDAD DIGITAL ,  incluidos en el formato FAC  MATRIZ DE CAPTURA ANÁLISIS DE RIESGOS DE GESTIÓN, CORRUPCIÓN Y SEGURIDAD DIGITAL- DE-SEMEP-FR-056 y en la herramienta informática de seguimiento Suite Vision Empresarial-SVE.  Para la presente vigencia se tienen definidos 16 riesgos de corrupción.</t>
  </si>
  <si>
    <t>En  la herramienta informática de seguimiento Suite Vision Empresarial-SVE , se observa el cargue del mapa de riesgos para la presente vigencia.</t>
  </si>
  <si>
    <t>Único</t>
  </si>
  <si>
    <t>Se encuentra en proceso de verificación y pendiente por culminar pruebas técnicas de la conexión del formulario en línea con la plataforma Sistema Integrado de Información Operacional - SIIO, para realizar consultas y
almacenamiento de la información respecto al tramite</t>
  </si>
  <si>
    <t>Diligenciamiento del formulario en línea</t>
  </si>
  <si>
    <t>Tecnológica</t>
  </si>
  <si>
    <t xml:space="preserve">Se evidencia la realización del Programa A Volar de acuerdo a lo planeado, cumpliendo de esta manera con lo estipulado en el convenio con el Canal RTVC y posteriormente publicado en el canal de YouTube https://www.youtube.com/watch?v=jJcauMkpDRw
https://www.youtube.com/watch?v=hL1EYh-dsyg, https://www.youtube.com/watch?v=wviu0QUeiF4, https://www.youtube.com/watch?v=33xChM3Kf7U, https://www.youtube.com/watch?v=Cze_B-fZJtU, https://www.youtube.com/watch?v=cZrp_wF7FI4, </t>
  </si>
  <si>
    <t xml:space="preserve">Se evidencia la realización de dos programas mensuales del Magazín A Volar (Ene - Feb - Mar), ya que por el peso de los archivos no permite la plataforma adjuntar más.
 </t>
  </si>
  <si>
    <t>Se evidencio envió por correo masivo la siguiente difusión, correo masivo 3-feb-2022 Sabías qué?, correo masivo 22- feb-2022 Socialización Conflicto de Intereses Clases de Parentesco, correo masivo 22 – mar -2022 Impedimento y recusación</t>
  </si>
  <si>
    <t>Se evidencia la publicación de información institucional permanentemente en redes sociales Trimestre I 2022, durante el primer trimestre de 2022 se ha publicado información institucional de manera permanente para que este disponible para la consulta de las partes interesadas en las redes sociales de Twitter: 255 publicaciones, Facebook: 186 publicaciones e Instagram: 121 publicaciones, dando un total de 562 publicaciones, proyectando una imagen positiva de la Institución.</t>
  </si>
  <si>
    <t xml:space="preserve">Realizar campañas informativas de manera virtual, sobre términos de ley de      PQRSD, responsabilidades y prohibiciones de los servidores públicos frente a los derechos de  los ciudadanos. </t>
  </si>
  <si>
    <t>Se evidencia durante el primer trimestre de 2022, la Oficina de Comunicaciones Estratégicas, a través de la Subárea de Página Web ha realizado los ajustes y actualizaciones al Link de Transparencia del portal www.fac.mil.co con base en la Resolución MINTIC 1519 de 2020, así mismo, se encuentra en verificación y actualización la nueva directiva del Link. </t>
  </si>
  <si>
    <t>Mediante oficio No FAC-S-2022-043208-CI del 3 de marzo de 2022 / MDN-COGFM-FAC-COFAC-JEMFA-CODAF- JETIC-DISEI-SUGET.  el director de seguridad informática envía reporte de las campañas efectuadas al interior de la FAC.</t>
  </si>
  <si>
    <t>Mediante oficio No FAC-S-2022-062827-CI del 31 de marzo de 2022 / MDN-COGFM-FAC-COFAC-JEMFA-CODAF-
JETIC-DISEI-SUGET,  envían informe Implementación del Diseño – Proceso Preparación del Marco de Gestión de
Riesgos de Seguridad de la Información de la FAC. I TRIM.</t>
  </si>
  <si>
    <t>Se realizó campaña mensual en coordinación con OCOES y 9 programas académicos entre conferencias, charlas e inducciones sobre Integridad y Plan DEDALO a 546 funcionarios militares, civiles y alumnos de EMAVI. Las evidencias se encuentran en la herramienta informática Suite Vision Empresarial</t>
  </si>
  <si>
    <t xml:space="preserve">Derivado del análisis de las inspecciones realizadas,  se crea la Alerta por posibles actos de corrupción No. 001 -IGEFA-OFINT NOMBRE ALERTA TRASPASOS DE FORMA IRREGULAR EN EL SISTEMA SAP y se socializa con circular N° FAC-S-2022-004408-CR </t>
  </si>
  <si>
    <t>Análisis de los hallazgos internos y de los entes de control externo, además de las estadísticas de las denuncias por posibles hechos de corrupción allegados a la Oficina de Integridad. I SEMESTRE</t>
  </si>
  <si>
    <t>Análisis de los hallazgos internos y de los entes de control externo, además de las estadísticas de las denuncias por posibles hechos de corrupción allegados a la Oficina de Integridad. II SEMESTRE</t>
  </si>
  <si>
    <t>Desarrollar competencias de liderazgo y habilidades directivas en el personal que lidera y/o dirige la Unidad/Grupo, basados en la vocación de servicio y el sentido ético. I TRIMESTRE</t>
  </si>
  <si>
    <t>Actas de las actividades realizadas.</t>
  </si>
  <si>
    <t>Desarrollar competencias de liderazgo y habilidades directivas en el personal que lidera y/o dirige la Unidad/Grupo, basados en la vocación de servicio y el sentido ético. II TRIMESTRE</t>
  </si>
  <si>
    <t>Desarrollar competencias de liderazgo y habilidades directivas en el personal que lidera y/o dirige la Unidad/Grupo, basados en la vocación de servicio y el sentido ético. III TRIMESTRE</t>
  </si>
  <si>
    <t>Desarrollar competencias de liderazgo y habilidades directivas en el personal que lidera y/o dirige la Unidad/Grupo, basados en la vocación de servicio y el sentido ético. IV TRIMESTRE</t>
  </si>
  <si>
    <t xml:space="preserve">Teniendo en cuenta que el Ministerio de Defensa Nacional – MDN a través de la Oficina de Relación con el Ciudadana, se encuentra liderando y realizando las gestiones pertinentes para dar cumplimiento a lo establecido en el Decreto 230 de 2021, el cual creó el Sistema Nacional de Rendición de Cuentas (SNRdC) y busca promover puntos de articulación entre las entidades públicas para coordinar y potenciar las actividades adelantadas en el marco de los ejercicios de rendición de cuentas.
Por consiguiente, la Fuerza Aéreo asistió a la reunión virtual convocada por esta Oficina el día 25 de marzo de 2022, con el propósito de participar en la primera reunión para la estructuración del Primer Nodo Sectorial "Defensa y Seguridad Ciudadana" el cual estará conformado por el Ministerio de Defensa Nacional, las Fuerzas Militares y la Policía Nacional.
Como soporte al desarrollo de esta actividad, se adjunta oficio del 18 de marzo de 2022 con Rad No. RS20220318027263, en el cual el MDN realizó la citación a mencionada reunión y se adjunta presentación. Asimismo, se adjunta oficio del 20 de enero de 2022 con Rad. No RS20220121004050 en el cual el MDN realizo la presentación de la Oficina Relación con el Ciudadano responsable de liderar este </t>
  </si>
  <si>
    <t>OFICINA DE CONTROL INTERNO -SEGUIMIENTO
FECHA CORTE  SEGUIMIENTO : Agosto 30 de 2022</t>
  </si>
  <si>
    <t>Se evidenció cumplimiento</t>
  </si>
  <si>
    <t xml:space="preserve">Se evidencia publicación y seguimiento de los datos abiertos FAC - OFAOC. I SEMESTRE, como se evidencia a continuación: Enlace: https://www.fac.mil.co/transparencia-y-acceso-la-informacion-publica/datos-abiertos  - https://www.datos.gov.co/Inclusi-n-Social-y-Reconciliaci-n/REGISTR-ESTAD-STICO-PETICIONES-QUEJAS-RECLAMOS-/h8wr-bahk
 </t>
  </si>
  <si>
    <t xml:space="preserve">Se evidencia publicación de Informe trimestral PQRSD a nivel central en la ventana de Atención al Ciudadano en la página web. II TRIMESTRE de acuerdo a los siguientes enlaces relacionados a continuación: https://www.fac.mil.co/atencion-al-ciudadano/informes-pqrsdf. https://cdn979857.fac.mil.co/sites/default/files/pqrsd/informe_ii_trimestre_2022.pdf#_ga=2.140983287.439070255.1657029926-1856996392.1655818941 </t>
  </si>
  <si>
    <t>Con acta No. FAC-S-2022-040482-AG de fecha 24 de mayo de 2022, se deja constancia sobre las actividades  tendientes  a  dar  cumplimiento  a  la  Norma  NTC  6047-13  -  Accesibilidad  al  medio  físico  Espacios  de  servicio  al  ciudadano  en  la  Administración Pública.</t>
  </si>
  <si>
    <t>A la fecha del presente seguimiento se esta socializando la política a través de mensajes por Outlook  dirigidos a toda la institución, la Política de Administración del Riesgo FAC, se encuentra publicada en el módulo de Documentos de la Suite Visión Empresarial - SVE, con el código DE-SEMEP-POL-004.</t>
  </si>
  <si>
    <t xml:space="preserve">Se evidencia en la ruta https://www.fac.mil.co/planeacion/indicadores-de-gestion-fac, la consolidación y publicación de los indicadores de Gestión, archivo: Reporte indicadores de gestión PEI primer trimestre 2022 </t>
  </si>
  <si>
    <t>Se evidencia en la ruta https://www.fac.mil.co/planeacion/indicadores-de-gestion-fac, la consolidación y publicación de los indicadores de Gestión, archivo: Reporte indicadores de gestión PEI segundo trimestre 2022</t>
  </si>
  <si>
    <t xml:space="preserve">Se estructuró el Informe de Participación Ciudadana correspondiente al I semestre 2022, el cual contiene la información relacionada con los resultados de los ejercicios de participación ciudadana desarrollados por la Fuerza Aérea durante el primer semestre de la vigencia 2022. 
Se publico  en el Link de Transparencia en el Menú Participa de la página web Institucional,  https://www.fac.mil.co/planeacion/participacion-en-la-formulacion-de-politicas/ HISTORICO EJERCICIOS DE PARTICIPACIÓN CIUDADANA / PARTICIAPCIÓN CIUDADANA 2022 / informe_partici_ciudadana-1-2022.pdf
</t>
  </si>
  <si>
    <t xml:space="preserve">En cumplimiento al Decreto 230 de 2021 "Sistema Nacional de Rendición de Cuentas", se realizó seguimiento a la postulación del Nodo "Defensa y Seguridad Nacional" , el cual está conformado por el Ministerio de Defensa Nacional, las Fuerzas Militares y la Policía Nacional. Las gestiones fueron desarrolladas por parte del Ministerio de Defensa Nacional y este Nodo se activó el 12 de mayo de 2022 por parte de la Dirección de Participación, Trasparencia y Servicio al Ciudadano de Función Pública como Secretaria Técnica del Comité Nacional del Sistema Nacional de Rendición de Cuentas – SNRdC.
Nodo de "Defensa y Seguridad Nacional" se realizó el día 13 de junio de 2022, Audiencia Pública de Rendición de Cuentas por parte del MDN, las Fuerzas Militares y Policía Nacional.
</t>
  </si>
  <si>
    <t xml:space="preserve">Se evidencia la existencia de felicitaciones  a los servidores públicos respecto su desempeño frente a la Rendición de Cuentas - I Semestre evidenciado en las órdenes del día 014 SEMEP del 8 de abril 2022 ART 039 presentación y publicación del Informe de Rendición de Cuentas para la implementación el Acuerdo de Paz de la Fuerza Aérea Colombiana respecto la gestión realizada durante la vigencia 2021 y la 019 SEMEP del 13 de mayo 2022 ART 048 presentación y publicación del Informe de Rendición de Cuentas y Documento de Logros y Retos de la Fuerza Aérea Colombiana con corte del 16 de noviembre de 2021 al 31 de marzo 2022 </t>
  </si>
  <si>
    <t>Acta con tema tratados y asistentes</t>
  </si>
  <si>
    <t>Se dio cumplimiento a la actividad</t>
  </si>
  <si>
    <t>Se evidencia el documento No FAC-S-2022-119662-CI del 23 de junio de 2022 / MDN-COGFM-FAC-COFAC-JEMFA-CODAF-
JETIC-DISEI-SUGET Informe Plan de Capacitación Tercer Bimestre 2022</t>
  </si>
  <si>
    <t>En el documento  No FAC-S-2022-157450-CI del 29 de agosto de 2022 / MDN-COGFM-FAC-COFAC-JEMFA-CODAF- JETIC-DISEI-SUGET Informe Plan de Capacitación Cuarto Bimestre 2022, se evidencia la realización de campañas.</t>
  </si>
  <si>
    <t>Mediante  oficio No FAC-S-2022-078706-CI del 27 de abril de 2022 / MDN-COGFM-FAC-COFAC-JEMFA-CODAF- JETIC-DISEI-SUGET, se envió informe de las campañas realizadas al interior de la fuerza.</t>
  </si>
  <si>
    <t>En el documento No FAC-S-2022-109232-CI del 9 de junio de 2022 / MDN-COGFM-FAC-COFAC-JEMFA-CODAF-JETIC-DISEI-SUGET Informe Implementación del Diseño– Proceso Preparación- Clasificación- Selección del Framework de Gestión de Riesgos de Seguridad de la Información de la FAC. II TRIM, se evidencia que la actividad se realizo.</t>
  </si>
  <si>
    <t xml:space="preserve">El proceso aporta como evidencia de cumplimiento el Acta No FAC-S-2022-048846-AG Informe desarrollo casos de descarga I Semestre 2022 , del 22 de junio de 2022, en donde se reportan 1358 solicitudes </t>
  </si>
  <si>
    <r>
      <t xml:space="preserve">En el documento FAC : ESTUDIO DE CASO POR POSIBLES HECHOS DE CORRUPCIÓN  IS-IGEFA-FR- 004 ,  se observa el estudio </t>
    </r>
    <r>
      <rPr>
        <u val="single"/>
        <sz val="12"/>
        <rFont val="Calibri"/>
        <family val="2"/>
      </rPr>
      <t xml:space="preserve"> </t>
    </r>
    <r>
      <rPr>
        <sz val="12"/>
        <rFont val="Calibri"/>
        <family val="2"/>
      </rPr>
      <t>Pago de la Prima de Especialista a personal sin los requisitos para devengarla</t>
    </r>
    <r>
      <rPr>
        <u val="single"/>
        <sz val="12"/>
        <rFont val="Calibri"/>
        <family val="2"/>
      </rPr>
      <t>.</t>
    </r>
    <r>
      <rPr>
        <sz val="12"/>
        <rFont val="Calibri"/>
        <family val="2"/>
      </rPr>
      <t xml:space="preserve"> En el mismo se evidencia:  la descripción del caso, el análisis, las lecciones y las  recomendaciones dadas.</t>
    </r>
  </si>
  <si>
    <t xml:space="preserve">En el periodo objeto de seguimiento se detectaron debilidades y hallazgos en el tema de Gastos Reservados, se recibió mediante correo de anticorrupción@fac.mil.co ,una queja allegada a la oficina de integridad sobre presuntas irregularidades por el mismo tema. Se genera la alerta de presuntos riesgos de corrupción, con el fin de minimizar estos riegos  y denuncias que puedan afectar la Instución, la cual es socializada con circular  FAC-S-2022-007866-CR </t>
  </si>
  <si>
    <t>Se evidencia en la Suite Vision Empresarial la existencia del estudio de caso II trimestre 2022,  basado en una queja allegada al correo anticorrupcion@fac.mil.co, a la oficina de Integridad sobre irregularidades presentadas con el manejo de  los productos de aseo y limpieza en una Unidad</t>
  </si>
  <si>
    <t>En la Suite Vision Empresarial-SVE se evidencia la existencia del INFORME SEGUIMIENTO A LA ACTUALIZACIÓN EN E. L SIGEP DE LAS HOJAS DE VIDA, BIENES YRENTAS DE LOS
SERVIDORES PÚBLICOS DE LA ENTIDAD, PERSONAL DE PLAN del II trimestre del 2022. Los objetivos generales del seguimiento  fueron  los siguientes:
Creación y vinculación de funcionario nuevos en la Plataforma SIGEP II
Desvinculación de la plataforma del personal retirado
Cargue de documentos para actualización de hojas de vida
Diligenciamiento y cargue del formato de Bienes y Rentas en SIGEP I</t>
  </si>
  <si>
    <t xml:space="preserve">Durante el segundo trimestre de la vigencia 2022, se continúo con la actividad relacionada con el desarrollo de competencias de liderazgo y habilidades directivas en el personal que lidera y/o dirige la Unidad/Grupo, basados en la vocación de servicio y el sentido ético. Acta Consecutivo No. FAC-S-2022-051488-AG Subdirección de Evaluación y Desarrollo,29 de junio de 2022 </t>
  </si>
  <si>
    <t>Se adelantaron actividades de sensibilización e interiorización del código de Ética militar Aéreo y el Código de Integridad de la Función publica al personal militar y civil de la Institución, con el fin de fortalecer la cultura Institucional, basado en principios y valores, se desarrollaron una serie de actividades de interiorización de dichos códigos, en las diferentes unidades militares y grupos Aéreos. Acta Consecutivo No. FAC-S-2022-051472-AG Subdirección de Evaluación y Desarrollo,29 de junio de 2022</t>
  </si>
  <si>
    <t>En la Suite Vision Empresarial-SVE se evidencia la existencia del INFORME SEGUIMIENTO A LA ACTUALIZACIÓN EN EL SIGEP DE LAS HOJAS DE VIDA, BIENES Y RENTAS DE LOS SERVIDORES PÚBLICOS DE LA ENTIDAD, PERSONAL DE PLANTA.</t>
  </si>
  <si>
    <t>Informe consolidado de los ejercicios de participación ciudadana y rendición de cuentas publicado y disponible para la consulta de  los grupos de valor en el sitio web https://bit.ly/3F5FJAY</t>
  </si>
  <si>
    <t>Se evidencia la elaboración y elaboración de la edición #305 de la Revista Aeronáutica de la Fuerza Aérea Colombiana.</t>
  </si>
  <si>
    <t>Se evidencia la realización de envío 03 programas por mes (abril, mayo y junio) del Magazín A Volar.</t>
  </si>
  <si>
    <t xml:space="preserve">Se evidenció envió por correo masivo la siguiente difusión: Conflicto de intereses, Período: II trimestre de 2022, Área Comunicación Interna, Impedimento y recusación, 22- abr-2022; Ley 2013 de 2019; 17-mayo-2022, Ley 2013 de 2019 21-jun-2022 </t>
  </si>
  <si>
    <t xml:space="preserve">Se evidencia la publicación de información institucional permanentemente en redes sociales. Durante el segundo trimestre de 2022 se ha publicado información institucional de manera permanente para que este disponible para la consulta de las partes interesadas en las redes sociales de Twitter: 224 publicaciones, Facebook: 262 publicaciones e Instagram: 89 publicaciones, dando un total de 575 publicaciones, proyectando una imagen positiva de la Institución.
</t>
  </si>
  <si>
    <t>Informe consolidado, publicado y disponible para la consulta de  los grupos de valor en el sitio web
https://bit.ly/3F5FJAY</t>
  </si>
  <si>
    <t>Informe de Participación ciudadana vigencia 2022 publicado  y disponible para la consulta de  los grupos de valor en el sitio web https://bit.ly/3F5FJAY</t>
  </si>
  <si>
    <t>Se realizo el seguimiento a la página web se envió mediante oficio FAC-S-2022-008799-CR del 26 de julio de 2022 / MDN-COGFM-FAC-COFAC-IGEFA</t>
  </si>
  <si>
    <t>Se evidencio la elaboración del informe de consolidación informe trimestral PQRSD siguiendo de manera estricta el formato establecido en la Directiva Ministerial 42222 de 2016. II TRIMESTRE</t>
  </si>
  <si>
    <t xml:space="preserve">La Subdirección de Gestión Seguridad de la Información efectúo la charla de sensibilización ordenada, se evidenció desarrollo de la actividad mediante acta FAC-S-2022-046714-AG de fecha 07-Junio-2022, todo  en relación a la responsabilidad en el manejo del link de transparencia e información almacenada en el sitio web
TRANSPARENCIA Y ACCESO A LA INFORMACIÓN PÚBLICA. </t>
  </si>
  <si>
    <t>Con acta FAC-S-2022-048788-AG Informe Cumplimiento PGD I Semestre del 22 de junio de 2022, la sección gestión documental reporta el cumplimiento del programa</t>
  </si>
  <si>
    <t>La Subdirección de Gestión Seguridad de la Información efectúo verificación de la pagina Web de la Fuerza Aérea Colombiana, desde el 25 de Marzo de 2022 hasta el 28 de Junio de 2022, se evidenció cumplimiento de los parámetros establecidos, para el cargue de la información almacenada en el sitio web
TRANSPARENCIA Y ACCESO A LA INFORMACIÓN PÚBLICA. Se verifica su cumplimiento mediante acta FAC-S-2022-050835-AG de fecha 28-Junio de 2022.</t>
  </si>
  <si>
    <t xml:space="preserve">Durante el segundo trimestre de 2022, la Oficina de Comunicaciones Estratégicas, a través de la Subárea de Página Web ha implementado la Resolución MINTIC 1519 de 2020, la cual ordena hacer cambios y creación de nuevos contenidos en el Link de Transparencia de las Entidades del Estado, con el objetivo de fortalecer los espacios de participación ciudadana; para lo cual se ha desplegado los siguientes ajustes. 1. Reorganización total del Link de Transparencia, el cual puede ser consultado en Transparencia y acceso a la información pública | Fuerza Aérea Colombiana (fac.mil.co) </t>
  </si>
  <si>
    <t>En el periodo objeto del seguimiento, la oficina de integridad realizo: 
1. Campañas mensuales en coordinación con OCOES y OFINT para publicación interna en toda la FAC.
2. Cátedras académicas sobre integridad pública, Plan Dédalo y Conflicto de Interés a 389 funcionarios y alumnos de la FAC.
3. En coordinación con OFASI, OFINT y la 12ª Fuerza de los Estados Unidos, se realizó conferencia para intercambio de experiencias sobre integridad.
4. En coordinación con el MDN se desarrolló la II evaluación de Expertos de la OTAN del 2 al 6 de mayo de 2022, para la revisión de buenas prácticas organizacionales, respecto a la construcción de integridad en los procesos y las personas del Sector defensa, para la lucha contra la corrupción (circular No. FAC-S-2022-005059 del 20 de abril de 2022, FAC-E-2022-006587-RE)</t>
  </si>
  <si>
    <t>Se evidencia que la Oficina  realiza el análisis de los hallazgos internos y de  los entes de control externo,  se hace la  estadística de las denuncias allegadas a la oficina de Integridad por los diferentes canales de la institución y  se envía la relación la Oficina de Atención al Usuario, y   a la  la Oficina de Investigaciones Disciplinarias y Administrativas del Comando de la Fuerza (OINCO) Mediante oficio FAC-S-2022-065762-CI del 05 de Abril de 2022/MDN-COGFM-FAC-COFAC-OINCO.</t>
  </si>
  <si>
    <t>En el documento Acta Consecutivo No. FAC-S-2022-049079-AG  se Listan las socializaciones efectuadas en relación al tema Conflicto de Intereses, compartidas durante el Segundo Trimestre de 2022, por el Área de Comunicación Interna de la Oficina de Comunicaciones Estratégicas, mediante el canal de comunicación institucional "Outlook" al personal interno de la FAC.</t>
  </si>
  <si>
    <t>En el primer semestre de la vigencia 2022, se adelantaron actividades tipo taller, relacionados con el desarrollo de Dilemas Éticos basado en el Código de Ética Militar y/o del código de integridad; permitiendo generar consciencia de la importancia de la práctica de los valores y principios en nuestra labor como servidores públicos. Acta Consecutivo No. FAC-S-2022-051487-AG Subdirección de Evaluación y Desarrollo,29 de junio de 2022  en el presente documento se relacionan las actas de los  talleres de Dilemas Éticos, realizados en las diferentes unidades militares y grupos Aéreos.</t>
  </si>
  <si>
    <t xml:space="preserve">Se remitió correo masivo a la FAC, el día 7 de enero de 2022 socializando el documento preliminar del PAAC FAC 2022, 
El día 31 de enero de 2022 se realizó la publicación del Plan Anticorrupción y de Atención al Ciudadano de la FAC para la vigencia 2022
Mediante oficio No. No FAC-S-2022-001489-CR del 9 de febrero de 2022, se realizó la socialización del PAAC FAC 2022 a todas las Dependencias de la FAC.
Se parametrizó el Plan Anticorrupción y de Atención al Ciudadano FAC 2022 en la Suite Visión Empresarial- SVE.
Se realizó cargue de tareas a todas los Comandos, Dependencias y Unidades Militares Aéreas relacionadas con Socialización del Plan Anticorrupción y Atención al Ciudadano 2022 - 2022 2022 
El día 18 de febrero de 2022 se realizó la socialización del PAAC FAC 2022 en la Subjefatura Estado Mayor Estratégica y Planeación- SEMEP, del cual hace parte el Anexo No. 1 que contiene el Mapa de Riesgos de Corrupción.
El día 26 de abril de 2022, se realizó la socialización del Mapa de Riesgos de Corrupción mediante él envió de correo masivo a todo el personal de Oficiales, Suboficiales y Personal no Uniformado de la Fuerza Aérea Colombiana- FAC. </t>
  </si>
  <si>
    <t>Se evidencio informe de "Actualizar permanentemente información institucional en la página web" www.fac.mil.co Primer trimestre 2022, durante el lapso la subárea página web realizó la actualización permanente de la página web www.fac.mil.co, a través de las diferentes secciones, donde se publicaron boletines de prensa, Enero 103, Febrero 101, Marzo 116, TOTAL 320</t>
  </si>
  <si>
    <t>Se evidenció el informe "Actualizar permanentemente información institucional en la página web" www.fac.mil.co Segundo trimestre 2022, Abril - Junio 2022, durante el lapso la subárea página web realizó la actualización permanente de la página web www.fac.mil.co, a través de las diferentes secciones, donde se publicaron boletines de prensa, Boletines de prensa Abril 117, Mayo 137, Junio 97, TOTAL 351.  Campañas destacadas Abril 12, Mayo 11, Junio 9 TOTAL 32</t>
  </si>
  <si>
    <t xml:space="preserve">En el documento :No FAC-S-2022-108739-CI del 8 de junio de 2022 / MDN-COGFM-FAC-COFAC JEMFA-CODAF-JETIC-GOCOP Revistas de control a los sistemas de información de la FAC I semestre , se evidencia el cumplimiento de la actividad. </t>
  </si>
  <si>
    <t>INFORME LINK DE TRANSPARENCIA II TRIMESTRE 2022 Portal web www.fac.mil.co, Durante el segundo trimestre de 2022, la Oficina de Comunicaciones Estratégicas, a través de la Subárea de Página Web ha implementado la Resolución MINTIC 1519 de 2020, la cual ordena hacer cambios y creación de nuevos contenidos en el Link de Transparencia de las Entidades del Estado, con el objetivo de fortalecer los espacios de participación ciudadana; para lo cual se ha desplegado los siguientes ajustes.
1. Reorganización total del Link de Transparencia, el cual puede ser consultado en Transparencia y acceso a la información pública | Fuerza Aérea Colombiana (fac.mil.co)</t>
  </si>
  <si>
    <t xml:space="preserve">En el documento: Acta Consecutivo No. FAC-S-2022-022992-AG Lugar y Fecha Edificio Fortaleza,22 de marzo de 2022 Asunto VERIFICACIÓN LINK DE TRANSPARENCIA , en donde se reporta que  en el desarrollo de las actividades del PLAN ANTICORRUPCIÓN Y DE ATENCIÓN AL CIUDADANO DE LA FUERZA AÉREA COLOMBIANA, la Subdirección de Gestión Seguridad de la Información efectúo verificación de la pagina Web de la Fuerza Aérea Colombiana, desde el 01 de enero de 2022 hasta el 25 de marzo de 2022, se evidenció que hubo una mejora en la información almacenada en el sitio web TRANSPARENCIA Y ACCESO A LA INFORMACIÓN PÚBLICA y que la información reportada corresponde únicamente a información publica </t>
  </si>
  <si>
    <t>Se evidencia circular FAC-S-2022-001029-CR del 2 de febrero de 2022 Asunto: Solicitud Reporte Actualización Formatos Declaración Conflicto de Intereses Personal FAC personal nombrado en Enero de 2022. Se evidencia socialización  a través de correo masivo Outlook de fecha 22/03/2022</t>
  </si>
  <si>
    <t>Enero 13 de 2023</t>
  </si>
  <si>
    <t>OFICINA DE CONTROL INTERNO -SEGUIMIENTO
FECHA CORTE  SEGUIMIENTO : Diciembre 31 de 2022</t>
  </si>
  <si>
    <t>Se emitió de manera ininterrumpida los capítulos del programa A Volar establecidos de acuerdo al cronograma para este trimestre.
 https://youtu.be/IbE-qVLkNFQ
https://youtu.be/gL75xVGULDE
https://youtu.be/ghcvbMd8iBU
https://youtu.be/E40cih1w0Zc
https://youtu.be/dUF-z9qc2pw
https://youtu.be/s0ph2pxtFms
 </t>
  </si>
  <si>
    <t>Se evidencia de la edición 306 que será distribuida en el mes de octubre de 2022.</t>
  </si>
  <si>
    <t>Se evidencia el pdf de la edición 307. Por favor no difundir el contenido ya que aún no se ha distribuido.</t>
  </si>
  <si>
    <t>Se evidencio la publicación de información de interés por correo masivo Trimestre III, Conflicto de intereses
1 Difusión correo masivo 21- jul - 2022 Conflicto de interés
2 Difusión correo masivo 08- ago-2022 Cuando debes
declarar conflicto de
intereses
3 Difusión correo masivo 19- ago-2022 Círculo de interés
4 Difusión correo masivo 13- sep-2022 Tipos de conflictos</t>
  </si>
  <si>
    <t>Se evidencio cumplimiento</t>
  </si>
  <si>
    <t xml:space="preserve">Mediante acta FAC-S-2022-040482-AG de fecha 24 de mayo de 2022, se deja constancia a las actividades ejecutadas tendientes a dar  cumplimiento a la Norma  NTC  6047-13 -  Accesibilidad  al  medio físico Espacios de servicio al ciudadano en la Administración Pública.
Se realizan actividades tendientes a dar cumplimiento a la Norma NTC 6047-13 - Accesibilidad al medio físico Espacios de servicio al ciudadano en la Administración Pública, incluyendo personal en condición de discapacidad (mantenimiento de instalaciones, señalización, implementación actividades norma técnica y otras que se consideren convenientes de acuerdo a la necesidad). Semestre II 2022
 </t>
  </si>
  <si>
    <t>Capacitación virtual de política de servicio al ciudadano, procedimiento y términos de ley para el trámite y gestión de Peticiones, Quejas, Reclamos y Sugerencias en la Fuerza Aérea Colombiana, al personal responsable de las Oficinas de Atención Ciudadana de las Unidades Militares Aéreas. Semestre I (anexos evidencia en SVE)
Se cumple actividad: Capacitación virtual de cultura de servicio al ciudadano, procedimiento y términos de ley para el trámite y gestión de Peticiones, Quejas, Reclamos y Sugerencias en la Fuerza Aérea Colombiana, al personal responsable de las Oficinas de Atención Ciudadana de las Unidades Militares Aéreas. Semestre II, de conformidad con las evidencias anexas.</t>
  </si>
  <si>
    <t xml:space="preserve">El día 21 de septiembre de 2022, se actualizó el PROCEDIMIENTO ATENCIÓN Y ORIENTACIÓN CIUDADANA TRÁMITE PQRSD, con código DE-AYUGE-PR-001, (Versión N° 04, vigencia 21/09/2022).
Mediante Circular No FAC-S-2022-011061-CR del 23 de septiembre de 2022 / MDN-COGFM-FAC-COFAC-AAAES, se difundió a la FAC la actualización del PROCEDIMIENTO ATENCIÓN Y ORIENTACIÓN CIUDADANA TRÁMITE PQRSD, con código DE-AYUGE-PR-001, (Versión N° 04, vigencia 21/09/2022).
Mediante Circular No FAC-S-2022-011063-CR del 23 de septiembre de 2022 / MDN-COGFM-FAC-COFAC-AAAES, se difundió a las Unidades Militares, Escuelas de Formación y Clubes FAC, la actualización del PROCEDIMIENTO ATENCIÓN Y ORIENTACIÓN CIUDADANA TRÁMITE PQRSD, con código DE-AYUGE-PR-001, (Versión N° 04, vigencia 21/09/2022).
</t>
  </si>
  <si>
    <t>Se evidencia capacitación virtual de política de servicio al ciudadano, procedimiento y términos de ley para el trámite y gestión de Peticiones, Quejas, Reclamos y Sugerencias en la Fuerza Aérea Colombiana, al personal responsable de las Oficinas de Atención Ciudadana de las Unidades Militares Aéreas. Semestre II -   NORMATIVIDAD Y TÉRMINOS LEGALES PARA EL TRÁMITE Y RESPUESTA PQRSD.pdf     1.00 Mb  2  RESPONSABILIDAD DISCIPLINARIA DE LOS SERVIDORES PÚBLICOS EN EL TRÁMITE DE LAS PQRSD.pdf</t>
  </si>
  <si>
    <t>Se evidencio cumplimiento del análisis de percepción de los ciudadanos respecto a la calidad del servicio recibido conforme a la encuesta de satisfacción dispuesta por la Oficina de Atención Ciudadana. Semestre I, con las siguientes actas: FAC-S-2022-028630-AG de fecha 07 de abril de 2022 (anexa) y acta FAC-S-2022-052007-AG de fecha 30 de junio de 2022.
Se evidencia actas números FAC-S-2022-075648-AG de fecha 03 de octubre de 2022 con anexos y acta FAC-S-2022-097779-AG de fecha 30 de diciembre de 2022 y anexos.</t>
  </si>
  <si>
    <t xml:space="preserve">Generar acciones de mejora a las observaciones realizadas por los ciudadanos, en caso de presentarse, por la aplicación de la encuesta del servicio recibido. Semestre I, con las siguientes actas: FAC-S-2022-028630-AG de fecha 07 de abril de 2022 (anexa) y FAC-S-2022-052007-AG de fecha 30 de junio de 2022.
Se evidencia actas números FAC-S-2022-075648-AG de fecha 03 de octubre de 2022 con anexos y acta FAC-S-2022-097779-AG de fecha 30 de diciembre de 2022 y anexos.
</t>
  </si>
  <si>
    <t>Se evidencia el INFORME LINK DE TRANSPARENCIA III TRIMESTRE 2022 Portal web www.fac.m. La Subárea Página Web, realizó ajustes, cargue y/o publicación con base en el alistamiento para el
diligenciamiento de la Matriz ITA de la Procuraduría General de la Nación, dando cumplimiento a lo
establecido en la Ley de Transparencia y en la Resolución del Ministerio de la Información y
Tecnologías.</t>
  </si>
  <si>
    <t>Durante el tercer trimestre de 2022, la Oficina de Comunicaciones Estratégicas, a través de la Subárea Página Web se sigue implementado la Resolución MINTIC 1519 de 2020, la cual ordena hacer cambios y creación de nuevos contenidos en el Link de Transparencia de las Entidades del Estado, con el objetivo de fortalecer los espacios de participación ciudadana</t>
  </si>
  <si>
    <t>Se evidencia la Publicación de Informe trimestral PQRSD a nivel central en la ventana de Atención al Ciudadano en la página web. III TRIMESTRE</t>
  </si>
  <si>
    <t>Se evidencia el INFORME III TRIMESTRE 2022 FUERZA AÉREA COLOMBIANA A. PETICIONES, QUEJAS, RECLAMOS, SUGERENCIAS Y DENUNCIAS 1. ESTADO SOLICITUDES PENDIENTES 1.1 PERIODO ANTERIOR (II TRIMESTRE 2022) publicado en la pagina web de la FAC</t>
  </si>
  <si>
    <t>Se evidencia la implementación acciones tendientes a prestar un servicio incluido para el personal con discapacidad ( adecuación de espacios físicos personal en condición de discapacidad, o señalización braille) II SEMESTRE 2022</t>
  </si>
  <si>
    <t>Se evidencia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III TRIMESTRE</t>
  </si>
  <si>
    <t xml:space="preserve">Se observa el cumplimiento a la actividad mediante oficio No. FAC-S-2022-108739-CI </t>
  </si>
  <si>
    <t>De acuerdo a los criterios definidos por el DAFP se da la calificación de porcentaje de  avance. La racionalización se encuentra en desarrollo de acuerdo a lo planificado y continua en la vigencia 2023</t>
  </si>
  <si>
    <t>Se evidencia en la ruta https://www.fac.mil.co/planeacion/indicadores-de-gestion-fac, la consolidación y publicación de los indicadores de Gestión, archivo: Reporte indicadores de gestión PEI tercer  trimestre 2023</t>
  </si>
  <si>
    <t>Se da cumplimiento a la actividad con el ejercicio Rendición de cuentas del avance en la gestión y el cumplimiento a los acuerdos de paz de la Fuerza Aérea Colombiana mediante la convocatoria y participación de grupos de interés evidenciado en la pagina Web de la Institución
https://www.fac.mil.co/es/control/informe-gestion/informes-de-gestion-institucional
https://www.fac.mil.co/sites/default/files/linktransparencia/control/Informesgestion/paz/rendicion_acuerdos_paz_2021.pdf</t>
  </si>
  <si>
    <t xml:space="preserve">  En el II Semestre, se da cumplimiento a la actividad con el documento oficio FAC-S-2022-233488-CI del 27 de diciembre de 2022 / MDN-COGFM-FAC-COFAC-JEMFASEMEP-DEGEP</t>
  </si>
  <si>
    <t>Se evidencia cumplimiento en el documento No FAC-S-2022-237573-CI del 30 de diciembre de 2022 / MDN-COGFM-FAC-COFAC-JEMFA-
CODAF-JETIC-GOCOP Asunto: Publicación y seguimiento de datos abiertos II semestre</t>
  </si>
  <si>
    <t>Se evidencia la existencia del documento No FAC-S-2022-196759-CI del 28 de octubre de 2022 / MDN-COGFM-FAC-COFAC-JEMFA-CODAF-
JETIC-DISEI Asunto: Informe Plan de Capacitación Quinto Bimestre 2022</t>
  </si>
  <si>
    <t>En el oficio No FAC-S-2022-232211-CI del 23 de diciembre de 2022 / MDN-COGFM-FAC-COFAC-JEMFA-CODAF-JETIC-DISEI-SUGET Asunto: Informe Plan de Capacitación Sexto Bimestre 2022, se evidencia la actividad.</t>
  </si>
  <si>
    <t>Se evidencia cumplimiento en el oficio No FAC-S-2022-177816-CI del 28 de septiembre de 2022 / MDN-COGFM-FAC-COFAC-JEMFA- CODAF-JETIC-DISEI  Asunto: Informe Implementación del Diseño de los Procesos Implementación y Evaluación del
Framework de Gestión de Riesgos de Seguridad de la Información de la FAC. III TRIM</t>
  </si>
  <si>
    <t>La actividad se cumple con el documento No FAC-S-2022-232223-CI del 22 de diciembre de 2022 / MDN-COGFM-FAC-COFAC-JEMFA-
CODAF-JETIC-DISEI-SUGET Asunto: Implementación - PROCESOS AUTORIZACIÓN Y MONITOREO del Marco de Gestión de Riesgos de Seguridad de la Información de la FAC. IV TRIM</t>
  </si>
  <si>
    <t>En el Acta Consecutivo No. FAC-S-2022-092885-AG Lugar y Fecha BOGOTÁ D.C.,13 de
diciembre de 2022 Asunto Informe desarrollo casos de descarga II Semestre 2022  , se evidencia el estudio.</t>
  </si>
  <si>
    <t>Se evidencia la Publicación de Informe trimestral a nivel PQRSD central en la ventana de Atención al Ciudadano en la página web. IV TRIMESTRE.
ENLACE PUBLICACIÓN:
https://www.fac.mil.co/atencion-al-ciudadano/informes-pqrsdf
https://www.fac.mil.co/sites/default/files/linktransparencia/instrumentosgestion/informepqrsdf/2022/informe_iv_trimestre_2022.pdf</t>
  </si>
  <si>
    <t xml:space="preserve">  
En el documento informe_iv_trimestre_2022.pdf, presente en la Suite Vision Empresarial se evidencia el cumplimiento de la actividad.
</t>
  </si>
  <si>
    <t>Durante el III Trimestre del año 2022, se desarrolló en las Unidades Militares y Grupos Aéreos la actividad del plan de acción de Cultura Institucional denominada "Desarrollar competencias de liderazgo y habilidades directivas en el personal que lidera y/o dirige la Unidad/Grupo, basados en la vocación de servicio y el sentido ético", esta actividad está orientada al fortalecimiento de la cultura institucional, basado en el desarrollo de competencias esperadas en el personal de líderes, fortaleciendo la cultura institucional basado en el sentido ético, vocación de servicio y liderazgo . Acta Consecutivo No. FAC-S-2022-074323-AG Lugar y Fecha SEVAD,28 de septiembre de 2022 Asunto Desarrollar competencias de liderazgo y habilidades directivas en el personal que lidera y/o dirige la Unidad/grupo, basado en la vocación de servicio y el sentido ético III Trimestre. Oficina Productora Subdirección Evaluación y Desarrollo</t>
  </si>
  <si>
    <t>Se realizo  la actividad denominada "Desarrollar competencias de Liderazgo y Habilidades directivas, basado en la vocación de servicio." la cual fue desplegada a todas las unidades Militares y Grupos aéreos y programadas para el cuarto trimestre de la presente vigencia. Acta Consecutivo No. FAC-S-2022-097267-AG Lugar y Fecha SEVAD,28 de diciembre de 2022 Asunto Desarrollar competencias de Liderazgo y Habilidades directivas, basado en
la vocación de servicio.</t>
  </si>
  <si>
    <t xml:space="preserve">se evidencian actividades de capacitación con entidades externas, en temas relacionados con la integridad ("Foro Retos y Propuestas para la Transparencia y Participación en los procesos presupuestales en Colombia" U.Javieriana, "seminario de Liderazgo" U.Andes-ARC, "Género y Liderazgo Policial para la Transformación de las Relaciones Humanas en el Ambiente Laboral", PONAL; y seminario de transparencia, EJE. Para 18 personas de la FAC (evidencias en Hermes, de acuerdo oficios No FAC-S-2022-012598-CR, No FAC-S-2022-195001-CI, FAC-S-2022-211036-CI, FAC-E-2022-021373-RE). Asimismo, se anexa banner de la socialización para la medición de Integridad de la FAC, realizado por medio electrónico masivo OUTLOOK y pantallas digitales de la FAC.  </t>
  </si>
  <si>
    <t xml:space="preserve">Se documenta el caso:  CONSECUTIVO 3 /FECHA 4/02/2021; 06/09/2022/ NOMBRE DEL CASO SILLAS DE EYECCION/ESCENARIO POSIBLE HECHO CORRUPCIÓN CONTRATACION/   PROCESO AFECTADO GESTION DE APOYO    </t>
  </si>
  <si>
    <t xml:space="preserve">Se documenta el caso:  CONSECUTIVO 4 / FECHA 05/12/2022 / NOMBRE DEL CASO CONTRATOS PTAR-PTAP / ESCENARIO POSIBLE HECHO CORRUPCIÓN CONTRATACIÓN /PROCESO AFECTADOPROCESO GESTION DE APOYO    </t>
  </si>
  <si>
    <t>En cumplimiento de la actividad se realizo:
1. Análisis de los hallazgos internos y de los entes de control externo: Con respecto al análisis de hallazgos de control interno y contraloría el informe de resultados fue elaborado por IGEFA- DIINS, el mediante acta de reunión FAC-S-2022-000103-AR de fecha 12/10/2022, del III trimestre.
2. Estadísticas de las denuncias por posibles hechos de corrupción allegados a la oficina de integridad
    Esta estadística; Se emite trimestralmente a la Dirección de Aplicación de Normas de Transparencia y Ética "DANTE" de acuerdo a lo establecido con la directiva N0.0121002461402/MDN-COGFM-JEMCO-DANTE del 26 de marzo de 2021, con oficio FAC-S-2022-027298-CE del 13 de octubre/2022 /MDN-COGFM-FAC-COFAC-IGEFA-OFINT, se   envía la  Estadística del III trimestre 2022.( se anexa consolidado).
 3. El IV trimestre de 2022 ,de acuerdo a lo proyectado se reportará en enero de 2023</t>
  </si>
  <si>
    <t>En los archivos presentes en la Suite Vision Empresarial se evidencia cumplimiento de la actividad: CONFLICTO DE INTERES 3 TRIMESTRE.pdf
SOCIALIZACIÓN CONFLICTO DE INTERESES - 21 JULIO.pdf</t>
  </si>
  <si>
    <t xml:space="preserve">  
En el archivo presente en la Suite Vision Empresarial se evidencia cumplimiento de la actividad: CONFLICTO DE INTERES IV TRIMESTRE.pdf
</t>
  </si>
  <si>
    <t xml:space="preserve">En la Suite Vision Empresarial-SVE se evidencia la existencia del INFORME AVANCE ACTUALIZACIÓN H.V SIGEP II SEMESTRE.pdf </t>
  </si>
  <si>
    <t>Se evidencia cumplimiento en el documento Acta Consecutivo No. FAC-S-2022-074306-AG Lugar y Fecha SEVAD,29 de septiembre de 2022 Asunto Realizar sensibilización e Interiorización del Código de Ética Militar Aéreo CETMA y del código de Integridad de la Función Pública III TRIMESTRE. Oficina Productora Subdirección Evaluación y Desarrollo</t>
  </si>
  <si>
    <t>Se evidencia cumplimiento en el documento Acta Consecutivo No. FAC-S-2022-093765-AG Lugar y Fecha
Subdirección de Evaluación y Desarrollo.,16 de diciembre de 2022
Asunto Realizar sensibilización e Interiorización del Código de Ética Militar Aéreo CETMA y del código de Integridad de la Función Pública IV TRIMESTRE. Oficina Productora Subdirección de Evaluación y Desarrollo.</t>
  </si>
  <si>
    <t xml:space="preserve">En la Suite Vision Empresarial-SVE se evidencia la existencia del INFORME SEGUIMIENTO A LA ACTUALIZACIÓN EN E. L SIGEP DE LAS HOJAS DE VIDA, BIENES YRENTAS DE LOS
SERVIDORES PÚBLICOS DE LA ENTIDAD, PERSONAL DE PLAN del III trimestre del 2022. </t>
  </si>
  <si>
    <t xml:space="preserve">En la Suite Vision Empresarial-SVE se evidencia la existencia del INFORME SEGUIMIENTO A LA ACTUALIZACIÓN EN E. L SIGEP DE LAS HOJAS DE VIDA, BIENES YRENTAS DE LOS
SERVIDORES PÚBLICOS DE LA ENTIDAD, PERSONAL DE PLAN del IV trimestre del 2022. </t>
  </si>
  <si>
    <t>100+I9:I14</t>
  </si>
  <si>
    <t>En  la herramienta informática de seguimiento Suite Vision Empresarial-SVE , se observa el monitoreo correspondiente al primer, segundo y tercer cuatrimestre.</t>
  </si>
  <si>
    <t xml:space="preserve">Seguimiento con corte Ago. 30 de 2022: Para el presente seguimiento se evidencia la existencia en la herramienta de seguimiento y evaluación Suite Vision Empresarial del plan de trabajo para implementar la propuesta de mejora del tramite, al corte del seguimiento se creo el formato CONCEPTO TÉCNICO EVALUACIÓN DE OBSTACULOS OA-JEM-FR-009 y el formulario para ser diligenciada en la herramienta informática para tal fin , en el mismo ya fueron parametrizado los posibles tipos de construcción que se realizarían y por la cual solicitan el concepto técnico  de altura para construcciones en inmediaciones de los aeródromos y helipuertos de la Fuerza Pública
Seguimiento con corte Dic 31 de 2022: A la fecha el tramite continua en  pruebas de funcionamiento técnico y conexión con la plataformas de la FAC .
Pendiente las pruebas y aprobación de la vulnerabilidad que realiza la Jefatura de Inteligencia Aérea al aplicativo y posterior socializar su correcto funcionamiento e implementación. </t>
  </si>
  <si>
    <t>Se evidenció la publicación de la información de la gestión contractual en el SECOP en la vigencia 2022, de conformidad con lo evidenciado en las inspecciones realizadas  de 2022.</t>
  </si>
  <si>
    <t>Se evidencia publicación de la Programación Presupuestal en la página web de la Fuerza Aérea Colombiana, el Plan Anual de Adquisiciones inicial de la FAC para la vigencia 2022, en la siguiente ruta: Transparencia y Acceso a Información Pública / 3. Contratación / 3.1. Plan Anual de Adquisiciones / Plan Anual de Adquisiciones 2022</t>
  </si>
  <si>
    <t>Se evidencia la realización de los siguientes programas radiales
1  Magazín a Volar 2022-07-27 CACOM 5, EMAVI, ESUFA y GACAS.mp3     55.00 Mb
2  Magazín a Volar 2022-07-28 CAMAN, GACAS, CACOM 2 Y GAORI.mp3     56.00 Mb
3  Magazín a Volar 2022-08-10 CACOM 5 ESUFA GAAMA.mp3     57.00 Mb
4  Magazín a Volar 2022-08-22 EMAVI CACOM 6 GACAS.mp3     52.00 Mb
5  Magazín a Volar 2022-09-06 GACAS CAMAN ESUFA.mp3     56.00 Mb
6  Magazín a Volar 2022-09-15 CACOM 3 CATAM GACAR.mp3</t>
  </si>
  <si>
    <t>Se evidencia 02 programas aleatorios de octubre, 02 programas de noviembre y 02 programas de diciembre, en cumplimiento de la tarea. 
1  Magazín a Volar 2022-10-18 CATAM-CACOM 3-CACOM 5.mp3     54.00 Mb
2  Magazín a Volar 2022-10-26 EMAVI-CACOM 6-CACOM 4-CAMAN.mp3     51.00 Mb
3  Magazín A Volar 2022-11-24 GAORI-CACOM 6-CACOM 3-CATAM.mp3     55.00 Mb
4  Magazín A Volar 2022-11-28 CACOM 7-GACAR-GAAMA-CAMAN.mp3     53.00 Mb
5  Magazín A Volar 2022-12-02 CACOM 1 CACOM 2 CAMAN ESUFA.mp3     56.00 Mb
6  Magazín A Volar 2022-12-12 EMAVI- CACOM 3- GAAMA.mp3     55.00 Mb
 </t>
  </si>
  <si>
    <t xml:space="preserve">Se evidencia la publicación de información institucional permanentemente en redes sociales. Durante el tercer trimestre de 2022 se ha publicado información institucional de manera permanente para que este disponible para la consulta de las partes interesadas en las redes sociales de Twitter, Facebook e Instagram la DIFUSIÓN CANALES DE ATENCIÓN Y SERVICIO AL CIUDADANO FAC TERCER TRIMESTRE 2022 , proyectando una imagen positiva de la Institución.
</t>
  </si>
  <si>
    <t xml:space="preserve">Se evidencia la publicación de información en el cuarto trimestre de 2022 de manera permanente para que este disponible para la consulta de las partes interesadas en las redes sociales de Twitter: 272 publicaciones, Facebook: 189 publicaciones e Instagram: 43 publicaciones, dando un total de 504 publicaciones, proyectando una imagen positiva de la Institución.
 proyectando una imagen positiva de la Institución.
</t>
  </si>
  <si>
    <t>Se observa la participación en la Audiencia Pública de Rendición de Cuentas Sectorial (Ministerio de Defensa Nacional) realizada el día 13 de julio del 2022 a las 09:00 horas en el hotel Tequendama Bogotá D.C
https://youtu.be/GyeGO3Zt4Bo</t>
  </si>
  <si>
    <t>El proceso da cumplimiento a la actividad a través del Seguimiento a los ejercicios o actividades de participación ciudadana desarrollados por la Fuerza Aérea para el segundo semestre del 2022, para lo cual se elaboró un informe donde se da a conocer los resultados obtenidos en estas actividades, el cual se publica para conocimiento de todos los grupos de valor en el link de transparencia de la página web institucional:
https://www.fac.mil.co/planeacion/participacion-en-la-formulacion-de-politicas</t>
  </si>
  <si>
    <t>Se evidenció el oficio No FAC-S-2022-021042-CI del 4 de febrero de 2022 / MDN-COGFM-FAC-COFAC-AYUGE-OFAOC - No FAC-S-2022-045411-CI del 7 de marzo de 2022 / MDN-COGFM-FAC-COFAC-AYUGE-OFAOC - por parte de la Ayudantía General donde se solicita la autorización felicitación OFAOC Con toda atención, comedidamente me permito solicitar al señor Coronel Ayudante General COFAC, su autorización de felicitación al personal de la Oficina de Atención y Orientación Ciudadana FAC 
Se evidencia mediante ORDEN GENERAL COFAC 079 28-JUL-2022, felicitaciones al personal de OFAOC.</t>
  </si>
  <si>
    <t>Se evidencia en el informe de link de transparencia el RESULTADOS FINALES INDICE DE TRANSPARENCIA Y ACCESO A LA INFORMACIÓN PÚBLICA
La empresa auditora JAHV McGregor SAS, contratista de la Procuraduría General de la Nación, validó el cumplimiento e implementación
de la Ley de Transparencia en el Portal de la Fuerza www.fac.mil.co, con base en el autoreporte (ITA), generando cumplimiento del 100%</t>
  </si>
  <si>
    <t>A través del documento No FAC-S-2022-013542-CR del 14 de diciembre de 2022 / MDN-COGFM-FAC-COFAC-AYUGE  Asunto: Solicitud Actualización y Aprobación Instrumentos de Gestión de Información Pública, se dan las instrucciones para la utilización del formato.</t>
  </si>
  <si>
    <t xml:space="preserve">La Subdirección de Gestión Seguridad de la Información efectúo la charla de sensibilización ordenada, se evidenció desarrollo de la actividad mediante acta FAC-S-2022-094591-AG de fecha 13-Diciembre-2022, en la que se realiza la sensibilización al personal que tiene responsabilidad en el cargue de información en el link
de transparencia de la Fuerza Aérea Colombiana. </t>
  </si>
  <si>
    <t>En el Acta Consecutivo No. FAC-S-2022-092872-AG Lugar y Fecha BOGOTÁ D.C.,13 de
diciembre de 2022 Asunto Revisión Cumplimiento PGD II Semestre 2022, se evidencia el análisis del cumplimiento del PGD FAC.</t>
  </si>
  <si>
    <t>La Subdirección de Gestión Seguridad de la Información efectúo verificación de la pagina Web de la Fuerza Aérea Colombiana, para el tercer trimestre , como consta en acta FAC-S-2022-073026-AG del 23 de septiembre, en la que se evidenció el  cumplimiento de los parámetros establecidos, para el cargue de la información almacenada en el sitio web
TRANSPARENCIA Y ACCESO A LA INFORMACIÓN PÚBLICA, así mismo se evidenció que hubo una mejora en la información almacenada.</t>
  </si>
  <si>
    <t>La Subdirección de Gestión Seguridad de la Información efectúo verificación de la pagina Web de la Fuerza Aérea Colombiana, desde el 01 de octubre al 14 de diciembre de 2022, como consta en acta FAC-S-2022-094232-AG del 14 de diciembre, en la que se evidenció el  cumplimiento de los parámetros establecidos, para el cargue de la información almacenada en el sitio web
TRANSPARENCIA Y ACCESO A LA INFORMACIÓN PÚBLICA, y se generan algunas recomendaciones.</t>
  </si>
  <si>
    <t>En el periodo evaluado se realizo diferentes estrategias de sensibilización y prevención a 1940 funcionarios de la FAC, así:
-UMA  y COFAC 577 funcionarios.
- EPFAC-ESUFA (CURSOS ASCENSO) - ESINA (CURSOS-DIPLOMADOS IA) a 855 funcionarios.
- EMAVI (ALFERECES), ESUFA (ALUMNOS) a 507 funcionarios.
- Integridad Pública- OEA a 1 funcionario.
Asimismo, en coordinación con OCOES se han realizado banners y videos institucionales en pro del fortalecimiento de la integridad institucional:
https://www.fac.mil.co/es/node/48599 y https://youtu.be/bSa3Nzwejco</t>
  </si>
  <si>
    <t xml:space="preserve">En el periodo evaluado después del análisis  se genera la alerta:
No. 003-IGEFA-OFINT
NOMBRE ALERTA CASO SILLAS DE EYECCIÓN
ALCANCE: CODAF,CACOM-1-2-3-4-5-6-7, CATAM, CAMAN, GACAS, GACAR,
GAORI, GAAMA, EMAVI, ESUFA, EPFAC.
ORIGEN: La presente ALERTA se origina en consecuencia al seguimiento y análisis
de dos quejas presentadas en las vigencias 2021 y 2022  </t>
  </si>
  <si>
    <t xml:space="preserve">En el periodo evaluado después del análisis  se generan la alerta:
No. No. 001 -IGEFA-OFINT
NOMBRE ALERTA TRASPASOS DE FORMA IRREGULAR EN EL SISTEMA SAP
ALCANCE: CACOM-1-2-3-4-5-6-7, CATAM, CAMAN, GACAS, GACAR, GAORI,
GAAMA, EMAVI, ESUFA, EPFAC.
ORIGEN: La presente ALERTA, se origina debido al seguimiento y análisis de un requerimiento en donde se evidencia el traspaso de forma irregular en los almacenes de armamento aéreo
</t>
  </si>
  <si>
    <t xml:space="preserve">El cumplimiento de la actividad se evidencia en el Acta Consecutivo No. FAC-S-2022-097255-AG Lugar y Fecha SEVAD,28 de diciembre de 2022
Asunto: Realizar Taller de Dilemas Éticos basado en el Código de Ética Militar y/o
del código de integridad; generando consciencia de la importancia de la
práctica de los valores y principios en nuestro actuar. II SEMESTRE  </t>
  </si>
  <si>
    <r>
      <t>Hacer seguimiento a la publicación de la declaración de bienes, rentas y conflictos de intereses de los servidores públicos.</t>
    </r>
    <r>
      <rPr>
        <sz val="12"/>
        <color indexed="8"/>
        <rFont val="Calibri"/>
        <family val="2"/>
      </rPr>
      <t xml:space="preserve"> I SEMESTRE </t>
    </r>
  </si>
  <si>
    <r>
      <t xml:space="preserve">Hacer seguimiento a la publicación de la declaración de bienes, rentas y conflictos de intereses de los servidores públicos. </t>
    </r>
    <r>
      <rPr>
        <sz val="12"/>
        <color indexed="8"/>
        <rFont val="Calibri"/>
        <family val="2"/>
      </rPr>
      <t xml:space="preserve">II SEMESTRE </t>
    </r>
  </si>
  <si>
    <t>Se evidenció la publicación del Estado Ejecución Apropiación Total FAC con corte al del Año 2022 en la página web de la Fuerza Aérea Colombiana, a su vez, se publica el Reporte de Seguimiento de Ejecución Presupuestal generado por el SIIF NACIÓN al cierre de la vigencia  2022, correspondiente a gastos de funcionamiento e inversión; en la siguiente ruta: Transparencia / Planeación y/o Presupuesto Participativo / Ejecución Presupuestal Histórica Anual / Presupuesto General Año 2022.</t>
  </si>
  <si>
    <t xml:space="preserve">Se evidencia el seguimiento a los ejercicios o actividades de participación ciudadana desarrollados por la Fuerza Aérea para el segundo semestre del 2022, para lo cual se elaboró un informe donde se da a conocer los resultados obtenidos en estas actividades, el cual se publica para conocimiento de todos los grupos de valor en el link de transparencia de la página web institucional:
https://www.fac.mil.co/planeacion/participacion-en-la-formulacion-de-politicas .  Documento Informe de Participación Ciudadana II semestre diciembre 2022.pdf
</t>
  </si>
  <si>
    <t>Durante el lapso la subárea página web realizó la actualización permanente de la página
web www.fac.mil.co, a través de las diferentes secciones, donde se publicaron boletines de prensa, Octubre 117 - Noviembre 120 - Diciembre 40 - Total 277</t>
  </si>
  <si>
    <t>Durante el lapso la subárea página web realizó la actualización permanente de la página
web www.fac.mil.co, a través de las diferentes secciones, donde se publicaron boletines de prensa, Julio 114, Agosto 97, Septiembre 76, TOTAL 287</t>
  </si>
  <si>
    <t>Se emitió el programa A Volar durante el IV Trimestre del año 2022 sin interrupciones, dando a conocer los hechos mas importantes de nuestra Fuerza y su misión en pro de la seguridad y bienestar de los colombianos 
https://www.youtube.com/watch?v=FO9OhChNSFs&amp;list=PLS-o4V-bPt5cHYyC_0aV3Q96RbQcpB3Dw&amp;index=6
https://www.youtube.com/watch?v=GJVrokHM56o&amp;list=PLS-o4V-bPt5cHYyC_0aV3Q96RbQcpB3Dw&amp;index=5
https://www.youtube.com/watch?v=htBDzTvaTUI&amp;list=PLS-o4V-bPt5cHYyC_0aV3Q96RbQcpB3Dw&amp;index=4
https://www.youtube.com/watch?v=9hgnlOup0Qc&amp;list=PLS-o4V-bPt5cHYyC_0aV3Q96RbQcpB3Dw&amp;index=3
https://www.youtube.com/watch?v=XnC-16jqroc&amp;list=PLS-o4V-bPt5cHYyC_0aV3Q96RbQcpB3Dw&amp;index=2
https://www.youtube.com/watch?v=XHdUYCZKUto&amp;list=PLS-o4V-bPt5cHYyC_0aV3Q96RbQcpB3Dw&amp;index=1
 </t>
  </si>
  <si>
    <t>Durante el cuarto trimestre de 2022, la Oficina de Comunicaciones Estratégicas, a través de la Subárea Página Web se sigue implementado la Resolución MINTIC 1519 de 2020, la cual ordena hacer cambios y creación de nuevos contenidos en el Link de Transparencia de las Entidades del Estado, con el objetivo de fortalecer los espacios de participación ciudadana</t>
  </si>
  <si>
    <t>Se evidencia en la Suite Vision Empresarial  la existencia del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Iv TRIMESTRE informe_iv_trimestre_2022.pdf</t>
  </si>
  <si>
    <t xml:space="preserve">Se emitió el Programa  A Volar  durante el segundo trimestre  sin ninguna novedad, únicamente por el tema de la transmisión de las elecciones presidenciales fue aplazada la emisión a través de RTVC. sin afectar la parrilla de programación 
https://www.youtube.com/watch?v=cZrp_wF7FI4&amp;list=PLS-o4V-bPt5cHYyC_0aV3Q96RbQcpB3Dw&amp;index=6
https://www.youtube.com/watch?v=kIii1qtpCzI&amp;list=PLS-o4V-bPt5cHYyC_0aV3Q96RbQcpB3Dw&amp;index=5
https://www.youtube.com/watch?v=T8cVOfjhv-M&amp;list=PLS-o4V-bPt5cHYyC_0aV3Q96RbQcpB3Dw&amp;index=4
https://www.youtube.com/watch?v=4QnXvHBFxmU&amp;list=PLS-o4V-bPt5cHYyC_0aV3Q96RbQcpB3Dw&amp;index=3
https://www.youtube.com/watch?v=_78sqcGdtaE&amp;list=PLS-o4V-bPt5cHYyC_0aV3Q96RbQcpB3Dw&amp;index=2
https://www.youtube.com/watch?v=1_jUkUEbyUg&amp;list=PLS-o4V-bPt5cHYyC_0aV3Q96RbQcpB3Dw&amp;index=1
Así mismo después de cada estreno el  Programa se carga al Canal de YouTube para que todos los seguidores y personal interesado lo pueda ver y así estar enterado de la misión que cumple nuestra Institución en defensa  y protección de la Nación. </t>
  </si>
  <si>
    <t xml:space="preserve">Se evidencia la publicación de información de interés por correo masivo Trimestre IV, 1 Difusión correo masivo 19 – oct - 2022 Clases de inhabilidades.
2 Difusión correo masivo 10 – nov - 2022 Inhabilidades, 3 Difusión correo masivo 30 - nov - 2022 Consecuencias de las inhabilidades 4 Difusión correo masivo 1- Dic - 2022 Incompatibilidades </t>
  </si>
  <si>
    <t xml:space="preserve">Se efectúan campañas de comunicación masiva por medios electrónicos, recordando, trámite y gestión de peticiones a través del Sistema HERMES-PQRSD de la Fuerza Aérea Colombiana. Semestre I PROCEDIMIENTO ATENCIÓN y Se efectúan campañas de comunicación masiva por medios electrónicos, recordando, trámite y gestión de peticiones a través del Sistema HERMES-PQRSD de la Fuerza Aérea Colombiana. Semestre II (ver anexos) ORIENTACIÓN CIUDADANA
NORMATIVIDAD Y TÉRMINOS LEGALES PARA EL TRÁMITE Y RESPUESTA PQRSD.pdf     1.00 Mb 2  RESPONSABILIDAD DISCIPLINARIA DE LOS SERVIDORES PÚBLICOS EN EL TRÁMITE DE LAS PQRSD.pdf </t>
  </si>
  <si>
    <t>Se difundieron los canales de comunicación de la OFAOC en redes sociales. Semestre I (acta FAC-S-2022-029231-AG anexo evidencia),  Consecutivo No. FAC-S-2022-029231-AG Lugar y Fecha OFAOC,11 de abril de
2022 Asunto Evidencias participación ciudadana y difusión de los canales de comunicación de la OFAOC, para conocimiento de la ciudadanía I SEMESTRE 2022 
Se evidencia acta radicado FAC-S-2022-064451-AG de fecha 23 de agosto de 2022, se deja evidencia de la difusión de los canales de comunicación de la OFAOC en redes sociales. II SEMESTRE. 
 </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</si>
</sst>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dd/mmm/yyyy\ hh:mm:ss"/>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dd/mm/yyyy;@"/>
    <numFmt numFmtId="185" formatCode="yyyy\-mm\-dd;@"/>
    <numFmt numFmtId="186" formatCode="d/mm/yyyy;@"/>
    <numFmt numFmtId="187" formatCode="0.000000000"/>
    <numFmt numFmtId="188" formatCode="0.00000000"/>
    <numFmt numFmtId="189" formatCode="0.0000000"/>
    <numFmt numFmtId="190" formatCode="0.000000"/>
    <numFmt numFmtId="191" formatCode="0.00000"/>
    <numFmt numFmtId="192" formatCode="0.0000"/>
    <numFmt numFmtId="193" formatCode="0.000"/>
  </numFmts>
  <fonts count="69">
    <font>
      <sz val="10"/>
      <name val="Arial"/>
      <family val="0"/>
    </font>
    <font>
      <b/>
      <sz val="9"/>
      <name val="Tahoma"/>
      <family val="2"/>
    </font>
    <font>
      <sz val="12"/>
      <color indexed="8"/>
      <name val="Calibri"/>
      <family val="2"/>
    </font>
    <font>
      <sz val="10"/>
      <name val="Calibri"/>
      <family val="2"/>
    </font>
    <font>
      <b/>
      <sz val="12"/>
      <color indexed="8"/>
      <name val="Calibri"/>
      <family val="2"/>
    </font>
    <font>
      <sz val="12"/>
      <name val="Calibri"/>
      <family val="2"/>
    </font>
    <font>
      <sz val="10"/>
      <color indexed="8"/>
      <name val="Arial"/>
      <family val="2"/>
    </font>
    <font>
      <b/>
      <sz val="12"/>
      <name val="Calibri"/>
      <family val="2"/>
    </font>
    <font>
      <u val="single"/>
      <sz val="12"/>
      <name val="Calibri"/>
      <family val="2"/>
    </font>
    <font>
      <sz val="11"/>
      <name val="Calibri"/>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8"/>
      <color indexed="54"/>
      <name val="Calibri Light"/>
      <family val="2"/>
    </font>
    <font>
      <b/>
      <sz val="11"/>
      <color indexed="8"/>
      <name val="Calibri"/>
      <family val="2"/>
    </font>
    <font>
      <b/>
      <sz val="12"/>
      <color indexed="9"/>
      <name val="Calibri"/>
      <family val="2"/>
    </font>
    <font>
      <sz val="10"/>
      <color indexed="8"/>
      <name val="Calibri"/>
      <family val="2"/>
    </font>
    <font>
      <sz val="8"/>
      <color indexed="8"/>
      <name val="Calibri"/>
      <family val="2"/>
    </font>
    <font>
      <b/>
      <sz val="26"/>
      <color indexed="54"/>
      <name val="Calibri"/>
      <family val="2"/>
    </font>
    <font>
      <sz val="12"/>
      <color indexed="9"/>
      <name val="Calibri"/>
      <family val="2"/>
    </font>
    <font>
      <b/>
      <sz val="12"/>
      <color indexed="5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8"/>
      <color theme="3"/>
      <name val="Calibri Light"/>
      <family val="2"/>
    </font>
    <font>
      <b/>
      <sz val="11"/>
      <color theme="1"/>
      <name val="Calibri"/>
      <family val="2"/>
    </font>
    <font>
      <sz val="12"/>
      <color theme="1"/>
      <name val="Calibri"/>
      <family val="2"/>
    </font>
    <font>
      <b/>
      <sz val="12"/>
      <color theme="0"/>
      <name val="Calibri"/>
      <family val="2"/>
    </font>
    <font>
      <b/>
      <sz val="11"/>
      <color rgb="FFFFFFFF"/>
      <name val="Calibri"/>
      <family val="2"/>
    </font>
    <font>
      <sz val="8"/>
      <color theme="1"/>
      <name val="Calibri"/>
      <family val="2"/>
    </font>
    <font>
      <sz val="10"/>
      <color theme="1"/>
      <name val="Calibri"/>
      <family val="2"/>
    </font>
    <font>
      <b/>
      <sz val="12"/>
      <color rgb="FFFFFFFF"/>
      <name val="Calibri"/>
      <family val="2"/>
    </font>
    <font>
      <sz val="12"/>
      <color rgb="FF000000"/>
      <name val="Calibri"/>
      <family val="2"/>
    </font>
    <font>
      <b/>
      <sz val="26"/>
      <color theme="3"/>
      <name val="Calibri"/>
      <family val="2"/>
    </font>
    <font>
      <sz val="12"/>
      <color theme="0"/>
      <name val="Calibri"/>
      <family val="2"/>
    </font>
    <font>
      <b/>
      <sz val="12"/>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25DAB"/>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right/>
      <top style="thin"/>
      <bottom/>
    </border>
    <border>
      <left style="thin"/>
      <right style="thin"/>
      <top style="thin"/>
      <bottom/>
    </border>
    <border>
      <left style="thin">
        <color rgb="FF000000"/>
      </left>
      <right style="thin">
        <color rgb="FF000000"/>
      </right>
      <top style="thin">
        <color rgb="FF000000"/>
      </top>
      <bottom style="thin">
        <color rgb="FF000000"/>
      </bottom>
    </border>
    <border>
      <left style="thin"/>
      <right/>
      <top style="thin"/>
      <bottom style="thin"/>
    </border>
    <border>
      <left style="thin">
        <color rgb="FF000000"/>
      </left>
      <right/>
      <top style="thin">
        <color rgb="FF000000"/>
      </top>
      <bottom style="thin">
        <color rgb="FF000000"/>
      </bottom>
    </border>
    <border>
      <left style="thin"/>
      <right/>
      <top style="thin"/>
      <bottom/>
    </border>
    <border>
      <left>
        <color indexed="63"/>
      </left>
      <right style="thin"/>
      <top style="thin"/>
      <bottom style="thin"/>
    </border>
    <border>
      <left style="thin"/>
      <right style="thin"/>
      <top>
        <color indexed="63"/>
      </top>
      <bottom style="thin"/>
    </border>
    <border>
      <left style="medium">
        <color indexed="8"/>
      </left>
      <right style="medium">
        <color indexed="8"/>
      </right>
      <top style="medium">
        <color indexed="8"/>
      </top>
      <bottom style="medium">
        <color indexed="8"/>
      </bottom>
    </border>
    <border>
      <left style="medium"/>
      <right style="thin"/>
      <top style="thin"/>
      <bottom/>
    </border>
    <border>
      <left style="medium"/>
      <right style="thin"/>
      <top/>
      <bottom/>
    </border>
    <border>
      <left style="medium"/>
      <right style="thin"/>
      <top/>
      <bottom style="thin"/>
    </border>
    <border>
      <left style="thin"/>
      <right style="thin"/>
      <top/>
      <bottom/>
    </border>
    <border>
      <left/>
      <right style="thin"/>
      <top style="thin"/>
      <bottom/>
    </border>
    <border>
      <left/>
      <right style="thin"/>
      <top/>
      <bottom/>
    </border>
    <border>
      <left/>
      <right style="thin"/>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lignment/>
      <protection/>
    </xf>
    <xf numFmtId="0" fontId="37" fillId="0" borderId="0">
      <alignment/>
      <protection/>
    </xf>
    <xf numFmtId="0" fontId="37" fillId="0" borderId="0">
      <alignment/>
      <protection/>
    </xf>
    <xf numFmtId="0" fontId="0" fillId="0" borderId="0" applyNumberFormat="0" applyFont="0" applyFill="0" applyBorder="0" applyAlignment="0" applyProtection="0"/>
    <xf numFmtId="0" fontId="50" fillId="0" borderId="0">
      <alignment/>
      <protection/>
    </xf>
    <xf numFmtId="0" fontId="0" fillId="32" borderId="5" applyNumberFormat="0" applyFont="0" applyAlignment="0" applyProtection="0"/>
    <xf numFmtId="0" fontId="37" fillId="32" borderId="5" applyNumberFormat="0" applyFont="0" applyAlignment="0" applyProtection="0"/>
    <xf numFmtId="9" fontId="0" fillId="0" borderId="0" applyFont="0" applyFill="0" applyBorder="0" applyAlignment="0" applyProtection="0"/>
    <xf numFmtId="9" fontId="37"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4"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cellStyleXfs>
  <cellXfs count="226">
    <xf numFmtId="0" fontId="0" fillId="0" borderId="0" xfId="0" applyAlignment="1">
      <alignment/>
    </xf>
    <xf numFmtId="0" fontId="3" fillId="0" borderId="0" xfId="0" applyFont="1" applyAlignment="1">
      <alignment/>
    </xf>
    <xf numFmtId="0" fontId="58" fillId="0" borderId="0" xfId="61" applyFont="1" applyFill="1" applyBorder="1" applyAlignment="1" applyProtection="1">
      <alignment vertical="top"/>
      <protection locked="0"/>
    </xf>
    <xf numFmtId="0" fontId="3" fillId="0" borderId="0" xfId="61" applyFont="1" applyFill="1" applyAlignment="1">
      <alignment/>
    </xf>
    <xf numFmtId="0" fontId="58" fillId="0" borderId="0" xfId="61" applyFont="1" applyFill="1" applyBorder="1" applyAlignment="1" applyProtection="1">
      <alignment horizontal="left" vertical="center" wrapText="1"/>
      <protection locked="0"/>
    </xf>
    <xf numFmtId="0" fontId="3" fillId="0" borderId="0" xfId="0" applyFont="1" applyFill="1" applyAlignment="1">
      <alignment/>
    </xf>
    <xf numFmtId="0" fontId="58" fillId="0" borderId="0" xfId="61" applyFont="1" applyFill="1" applyBorder="1" applyAlignment="1" applyProtection="1">
      <alignment vertical="top" wrapText="1"/>
      <protection locked="0"/>
    </xf>
    <xf numFmtId="0" fontId="59" fillId="33" borderId="10" xfId="61" applyFont="1" applyFill="1" applyBorder="1" applyAlignment="1">
      <alignment horizontal="center" vertical="center"/>
    </xf>
    <xf numFmtId="0" fontId="59" fillId="33" borderId="10" xfId="61"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32" fillId="0" borderId="0" xfId="0" applyFont="1" applyFill="1" applyBorder="1" applyAlignment="1" applyProtection="1">
      <alignment horizontal="left" vertical="top" wrapText="1"/>
      <protection/>
    </xf>
    <xf numFmtId="0" fontId="3" fillId="0" borderId="0" xfId="0" applyFont="1" applyFill="1" applyAlignment="1">
      <alignment/>
    </xf>
    <xf numFmtId="0" fontId="32" fillId="0" borderId="0" xfId="0" applyFont="1" applyFill="1" applyBorder="1" applyAlignment="1" applyProtection="1">
      <alignment horizontal="center" vertical="top" wrapText="1"/>
      <protection/>
    </xf>
    <xf numFmtId="0" fontId="3" fillId="0" borderId="0" xfId="0" applyFont="1" applyAlignment="1">
      <alignment/>
    </xf>
    <xf numFmtId="0" fontId="59" fillId="33" borderId="10" xfId="61" applyFont="1" applyFill="1" applyBorder="1" applyAlignment="1">
      <alignment horizontal="center" vertical="center" wrapText="1"/>
    </xf>
    <xf numFmtId="0" fontId="3" fillId="0" borderId="0" xfId="0" applyFont="1" applyAlignment="1">
      <alignment horizontal="center"/>
    </xf>
    <xf numFmtId="0" fontId="61" fillId="0" borderId="0" xfId="0" applyFont="1" applyFill="1" applyAlignment="1" applyProtection="1">
      <alignment horizontal="center" vertical="center"/>
      <protection locked="0"/>
    </xf>
    <xf numFmtId="0" fontId="61" fillId="0" borderId="0" xfId="0" applyFont="1" applyFill="1" applyBorder="1" applyAlignment="1" applyProtection="1">
      <alignment horizontal="center" vertical="center"/>
      <protection locked="0"/>
    </xf>
    <xf numFmtId="0" fontId="58" fillId="0" borderId="0" xfId="0" applyFont="1" applyFill="1" applyBorder="1" applyAlignment="1" applyProtection="1">
      <alignment horizontal="left" vertical="top"/>
      <protection locked="0"/>
    </xf>
    <xf numFmtId="0" fontId="58" fillId="0" borderId="11" xfId="0" applyFont="1" applyFill="1" applyBorder="1" applyAlignment="1" applyProtection="1">
      <alignment horizontal="left" vertical="center"/>
      <protection locked="0"/>
    </xf>
    <xf numFmtId="0" fontId="58" fillId="0" borderId="11" xfId="0" applyFont="1" applyFill="1" applyBorder="1" applyAlignment="1" applyProtection="1">
      <alignment horizontal="center" vertical="top"/>
      <protection locked="0"/>
    </xf>
    <xf numFmtId="0" fontId="58" fillId="0" borderId="12" xfId="0" applyFont="1" applyFill="1" applyBorder="1" applyAlignment="1" applyProtection="1">
      <alignment horizontal="left" vertical="center"/>
      <protection locked="0"/>
    </xf>
    <xf numFmtId="0" fontId="58" fillId="0" borderId="12" xfId="0" applyFont="1" applyFill="1" applyBorder="1" applyAlignment="1" applyProtection="1">
      <alignment horizontal="center" vertical="top"/>
      <protection locked="0"/>
    </xf>
    <xf numFmtId="0" fontId="58" fillId="0" borderId="0" xfId="0" applyFont="1" applyFill="1" applyBorder="1" applyAlignment="1" applyProtection="1">
      <alignment horizontal="left" vertical="top" wrapText="1"/>
      <protection locked="0"/>
    </xf>
    <xf numFmtId="0" fontId="58" fillId="0" borderId="12" xfId="0" applyFont="1" applyFill="1" applyBorder="1" applyAlignment="1" applyProtection="1">
      <alignment horizontal="left" vertical="center" wrapText="1"/>
      <protection locked="0"/>
    </xf>
    <xf numFmtId="0" fontId="58" fillId="0" borderId="12" xfId="0" applyFont="1" applyFill="1" applyBorder="1" applyAlignment="1" applyProtection="1">
      <alignment horizontal="center" vertical="top" wrapText="1"/>
      <protection locked="0"/>
    </xf>
    <xf numFmtId="0" fontId="61" fillId="34" borderId="0" xfId="0" applyFont="1" applyFill="1" applyAlignment="1" applyProtection="1">
      <alignment horizontal="center" vertical="center"/>
      <protection locked="0"/>
    </xf>
    <xf numFmtId="0" fontId="37" fillId="0" borderId="0" xfId="0" applyFont="1" applyAlignment="1">
      <alignment horizontal="center"/>
    </xf>
    <xf numFmtId="0" fontId="37" fillId="0" borderId="0" xfId="0" applyFont="1" applyAlignment="1">
      <alignment horizontal="center" vertical="center"/>
    </xf>
    <xf numFmtId="0" fontId="61" fillId="0" borderId="0" xfId="0" applyFont="1" applyFill="1" applyAlignment="1" applyProtection="1">
      <alignment vertical="center"/>
      <protection locked="0"/>
    </xf>
    <xf numFmtId="0" fontId="61" fillId="0" borderId="0" xfId="0" applyFont="1" applyFill="1" applyAlignment="1" applyProtection="1">
      <alignment horizontal="center" vertical="center"/>
      <protection locked="0"/>
    </xf>
    <xf numFmtId="0" fontId="58" fillId="0" borderId="0" xfId="0" applyFont="1" applyFill="1" applyBorder="1" applyAlignment="1" applyProtection="1">
      <alignment vertical="top"/>
      <protection locked="0"/>
    </xf>
    <xf numFmtId="0" fontId="58" fillId="0" borderId="0" xfId="0" applyFont="1" applyFill="1" applyBorder="1" applyAlignment="1" applyProtection="1">
      <alignment vertical="top" wrapText="1"/>
      <protection locked="0"/>
    </xf>
    <xf numFmtId="0" fontId="58" fillId="0" borderId="13" xfId="0" applyFont="1" applyFill="1" applyBorder="1" applyAlignment="1" applyProtection="1">
      <alignment horizontal="left" vertical="center" wrapText="1"/>
      <protection locked="0"/>
    </xf>
    <xf numFmtId="0" fontId="59" fillId="33" borderId="10" xfId="0" applyFont="1" applyFill="1" applyBorder="1" applyAlignment="1" applyProtection="1">
      <alignment horizontal="center" vertical="center" wrapText="1"/>
      <protection/>
    </xf>
    <xf numFmtId="0" fontId="59" fillId="33" borderId="10" xfId="0" applyFont="1" applyFill="1" applyBorder="1" applyAlignment="1" applyProtection="1">
      <alignment horizontal="center" vertical="center"/>
      <protection/>
    </xf>
    <xf numFmtId="0" fontId="60" fillId="33" borderId="14" xfId="0" applyFont="1" applyFill="1" applyBorder="1" applyAlignment="1">
      <alignment horizontal="center" vertical="center" wrapText="1"/>
    </xf>
    <xf numFmtId="0" fontId="37" fillId="0" borderId="0" xfId="0" applyFont="1" applyFill="1" applyBorder="1" applyAlignment="1" applyProtection="1">
      <alignment vertical="top"/>
      <protection locked="0"/>
    </xf>
    <xf numFmtId="0" fontId="37" fillId="0" borderId="0" xfId="0" applyFont="1" applyFill="1" applyBorder="1" applyAlignment="1" applyProtection="1">
      <alignment vertical="top" wrapText="1"/>
      <protection locked="0"/>
    </xf>
    <xf numFmtId="0" fontId="37"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3" fillId="0" borderId="0" xfId="61" applyFont="1" applyFill="1" applyAlignment="1">
      <alignment horizontal="center"/>
    </xf>
    <xf numFmtId="0" fontId="58" fillId="34" borderId="10" xfId="62" applyFont="1" applyFill="1" applyBorder="1" applyAlignment="1">
      <alignment horizontal="center" vertical="center" wrapText="1"/>
    </xf>
    <xf numFmtId="0" fontId="5" fillId="0" borderId="10" xfId="62" applyFont="1" applyFill="1" applyBorder="1" applyAlignment="1">
      <alignment horizontal="center" vertical="center" wrapText="1"/>
    </xf>
    <xf numFmtId="0" fontId="58" fillId="0" borderId="10" xfId="62" applyFont="1" applyFill="1" applyBorder="1" applyAlignment="1">
      <alignment horizontal="center" vertical="center" wrapText="1"/>
    </xf>
    <xf numFmtId="0" fontId="2" fillId="35" borderId="10" xfId="0" applyFont="1" applyFill="1" applyBorder="1" applyAlignment="1" applyProtection="1">
      <alignment horizontal="left" vertical="center" wrapText="1"/>
      <protection/>
    </xf>
    <xf numFmtId="0" fontId="2" fillId="35" borderId="10" xfId="0" applyFont="1" applyFill="1" applyBorder="1" applyAlignment="1" applyProtection="1">
      <alignment horizontal="justify" vertical="center" wrapText="1"/>
      <protection/>
    </xf>
    <xf numFmtId="0" fontId="2" fillId="35" borderId="10" xfId="0" applyFont="1" applyFill="1" applyBorder="1" applyAlignment="1" applyProtection="1">
      <alignment horizontal="center" vertical="center" wrapText="1"/>
      <protection/>
    </xf>
    <xf numFmtId="14" fontId="2" fillId="35" borderId="10" xfId="0" applyNumberFormat="1" applyFont="1" applyFill="1" applyBorder="1" applyAlignment="1" applyProtection="1">
      <alignment horizontal="center" vertical="center" wrapText="1"/>
      <protection/>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62" fillId="0" borderId="10" xfId="65" applyFont="1" applyFill="1" applyBorder="1" applyAlignment="1">
      <alignment horizontal="center" vertical="center" wrapText="1"/>
      <protection/>
    </xf>
    <xf numFmtId="0" fontId="58" fillId="34" borderId="10" xfId="65" applyNumberFormat="1" applyFont="1" applyFill="1" applyBorder="1" applyAlignment="1">
      <alignment horizontal="center" vertical="center" wrapText="1"/>
      <protection/>
    </xf>
    <xf numFmtId="0" fontId="58" fillId="34" borderId="10" xfId="65" applyFont="1" applyFill="1" applyBorder="1" applyAlignment="1">
      <alignment horizontal="center" vertical="center" wrapText="1"/>
      <protection/>
    </xf>
    <xf numFmtId="14" fontId="58" fillId="34" borderId="10" xfId="65" applyNumberFormat="1" applyFont="1" applyFill="1" applyBorder="1" applyAlignment="1">
      <alignment horizontal="center" vertical="center" wrapText="1"/>
      <protection/>
    </xf>
    <xf numFmtId="14" fontId="58" fillId="0" borderId="10" xfId="65" applyNumberFormat="1" applyFont="1" applyFill="1" applyBorder="1" applyAlignment="1">
      <alignment horizontal="center" vertical="center" wrapText="1"/>
      <protection/>
    </xf>
    <xf numFmtId="0" fontId="58" fillId="0" borderId="10" xfId="65" applyNumberFormat="1" applyFont="1" applyFill="1" applyBorder="1" applyAlignment="1">
      <alignment horizontal="center" vertical="center" wrapText="1"/>
      <protection/>
    </xf>
    <xf numFmtId="0" fontId="58" fillId="0" borderId="10" xfId="65" applyFont="1" applyFill="1" applyBorder="1" applyAlignment="1">
      <alignment horizontal="center" vertical="center" wrapText="1"/>
      <protection/>
    </xf>
    <xf numFmtId="0" fontId="5" fillId="34" borderId="10" xfId="65" applyNumberFormat="1" applyFont="1" applyFill="1" applyBorder="1" applyAlignment="1">
      <alignment horizontal="center" vertical="center" wrapText="1"/>
      <protection/>
    </xf>
    <xf numFmtId="0" fontId="5" fillId="34" borderId="10" xfId="65" applyFont="1" applyFill="1" applyBorder="1" applyAlignment="1">
      <alignment horizontal="center" vertical="center" wrapText="1"/>
      <protection/>
    </xf>
    <xf numFmtId="14" fontId="5" fillId="34" borderId="10" xfId="65" applyNumberFormat="1" applyFont="1" applyFill="1" applyBorder="1" applyAlignment="1">
      <alignment horizontal="center" vertical="center" wrapText="1"/>
      <protection/>
    </xf>
    <xf numFmtId="178" fontId="58" fillId="34" borderId="10" xfId="65" applyNumberFormat="1" applyFont="1" applyFill="1" applyBorder="1" applyAlignment="1">
      <alignment horizontal="center" vertical="center" wrapText="1"/>
      <protection/>
    </xf>
    <xf numFmtId="178" fontId="5" fillId="34" borderId="10" xfId="65" applyNumberFormat="1" applyFont="1" applyFill="1" applyBorder="1" applyAlignment="1">
      <alignment horizontal="center" vertical="center" wrapText="1"/>
      <protection/>
    </xf>
    <xf numFmtId="178" fontId="5" fillId="0" borderId="10" xfId="65" applyNumberFormat="1" applyFont="1" applyFill="1" applyBorder="1" applyAlignment="1">
      <alignment horizontal="center" vertical="center" wrapText="1"/>
      <protection/>
    </xf>
    <xf numFmtId="0" fontId="5" fillId="0" borderId="0" xfId="0" applyFont="1" applyAlignment="1">
      <alignment/>
    </xf>
    <xf numFmtId="0" fontId="59" fillId="33" borderId="10" xfId="0" applyNumberFormat="1"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58" fillId="0" borderId="10" xfId="65" applyFont="1" applyFill="1" applyBorder="1" applyAlignment="1">
      <alignment horizontal="justify" vertical="center" wrapText="1"/>
      <protection/>
    </xf>
    <xf numFmtId="0" fontId="5" fillId="0" borderId="10" xfId="65" applyFont="1" applyFill="1" applyBorder="1" applyAlignment="1" applyProtection="1">
      <alignment horizontal="center" vertical="center" wrapText="1"/>
      <protection/>
    </xf>
    <xf numFmtId="0" fontId="58" fillId="0" borderId="10" xfId="65" applyFont="1" applyBorder="1" applyAlignment="1">
      <alignment horizontal="center" vertical="center" wrapText="1"/>
      <protection/>
    </xf>
    <xf numFmtId="0" fontId="58" fillId="0" borderId="10" xfId="65" applyFont="1" applyFill="1" applyBorder="1" applyAlignment="1">
      <alignment horizontal="center" vertical="center"/>
      <protection/>
    </xf>
    <xf numFmtId="0" fontId="58" fillId="0" borderId="10" xfId="65" applyFont="1" applyFill="1" applyBorder="1" applyAlignment="1">
      <alignment vertical="center" wrapText="1"/>
      <protection/>
    </xf>
    <xf numFmtId="0" fontId="58" fillId="0" borderId="10" xfId="65" applyFont="1" applyBorder="1" applyAlignment="1">
      <alignment horizontal="justify" vertical="center" wrapText="1"/>
      <protection/>
    </xf>
    <xf numFmtId="0" fontId="58" fillId="0" borderId="10" xfId="65" applyFont="1" applyBorder="1" applyAlignment="1">
      <alignment horizontal="center" vertical="center"/>
      <protection/>
    </xf>
    <xf numFmtId="0" fontId="5" fillId="0" borderId="10" xfId="64" applyFont="1" applyFill="1" applyBorder="1" applyAlignment="1">
      <alignment horizontal="justify" vertical="center" wrapText="1"/>
      <protection/>
    </xf>
    <xf numFmtId="0" fontId="5" fillId="0" borderId="14" xfId="64" applyFont="1" applyFill="1" applyBorder="1" applyAlignment="1">
      <alignment horizontal="center" vertical="center" wrapText="1"/>
      <protection/>
    </xf>
    <xf numFmtId="0" fontId="5" fillId="0" borderId="14" xfId="64" applyFont="1" applyFill="1" applyBorder="1" applyAlignment="1">
      <alignment horizontal="justify" vertical="center" wrapText="1"/>
      <protection/>
    </xf>
    <xf numFmtId="14" fontId="5" fillId="0" borderId="10" xfId="64" applyNumberFormat="1" applyFont="1" applyFill="1" applyBorder="1" applyAlignment="1">
      <alignment horizontal="center" vertical="center"/>
      <protection/>
    </xf>
    <xf numFmtId="14" fontId="5" fillId="0" borderId="10" xfId="64" applyNumberFormat="1" applyFont="1" applyFill="1" applyBorder="1" applyAlignment="1">
      <alignment horizontal="center" vertical="center" wrapText="1"/>
      <protection/>
    </xf>
    <xf numFmtId="14" fontId="5" fillId="0" borderId="10" xfId="64" applyNumberFormat="1" applyFont="1" applyBorder="1" applyAlignment="1">
      <alignment horizontal="center" vertical="center"/>
      <protection/>
    </xf>
    <xf numFmtId="0" fontId="5" fillId="0" borderId="10" xfId="64" applyFont="1" applyBorder="1" applyAlignment="1">
      <alignment horizontal="justify" vertical="center" wrapText="1"/>
      <protection/>
    </xf>
    <xf numFmtId="0" fontId="5" fillId="34" borderId="10" xfId="64"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0" fontId="64" fillId="0" borderId="15" xfId="64" applyFont="1" applyFill="1" applyBorder="1" applyAlignment="1">
      <alignment horizontal="justify" vertical="center" wrapText="1"/>
      <protection/>
    </xf>
    <xf numFmtId="14" fontId="64" fillId="0" borderId="15" xfId="64" applyNumberFormat="1" applyFont="1" applyFill="1" applyBorder="1" applyAlignment="1">
      <alignment horizontal="center" vertical="center"/>
      <protection/>
    </xf>
    <xf numFmtId="0" fontId="5" fillId="34" borderId="14" xfId="64" applyFont="1" applyFill="1" applyBorder="1" applyAlignment="1">
      <alignment horizontal="center" vertical="center" wrapText="1"/>
      <protection/>
    </xf>
    <xf numFmtId="14" fontId="5" fillId="0" borderId="14" xfId="64" applyNumberFormat="1" applyFont="1" applyFill="1" applyBorder="1" applyAlignment="1" applyProtection="1">
      <alignment horizontal="center" vertical="center"/>
      <protection locked="0"/>
    </xf>
    <xf numFmtId="14" fontId="5" fillId="0" borderId="16" xfId="64" applyNumberFormat="1" applyFont="1" applyFill="1" applyBorder="1" applyAlignment="1">
      <alignment horizontal="center" vertical="center"/>
      <protection/>
    </xf>
    <xf numFmtId="14" fontId="5" fillId="0" borderId="16" xfId="64" applyNumberFormat="1" applyFont="1" applyFill="1" applyBorder="1" applyAlignment="1">
      <alignment horizontal="center" vertical="center" wrapText="1"/>
      <protection/>
    </xf>
    <xf numFmtId="14" fontId="5" fillId="0" borderId="16" xfId="64" applyNumberFormat="1" applyFont="1" applyBorder="1" applyAlignment="1">
      <alignment horizontal="center" vertical="center"/>
      <protection/>
    </xf>
    <xf numFmtId="14" fontId="64" fillId="0" borderId="17" xfId="64" applyNumberFormat="1" applyFont="1" applyFill="1" applyBorder="1" applyAlignment="1">
      <alignment horizontal="center" vertical="center"/>
      <protection/>
    </xf>
    <xf numFmtId="14" fontId="5" fillId="0" borderId="18" xfId="64" applyNumberFormat="1" applyFont="1" applyFill="1" applyBorder="1" applyAlignment="1">
      <alignment horizontal="center" vertical="center"/>
      <protection/>
    </xf>
    <xf numFmtId="0" fontId="2" fillId="0" borderId="10" xfId="62" applyFont="1" applyFill="1" applyBorder="1" applyAlignment="1">
      <alignment horizontal="center" vertical="center" wrapText="1"/>
    </xf>
    <xf numFmtId="14" fontId="58" fillId="34" borderId="10" xfId="62" applyNumberFormat="1" applyFont="1" applyFill="1" applyBorder="1" applyAlignment="1">
      <alignment horizontal="center" vertical="center" wrapText="1"/>
    </xf>
    <xf numFmtId="14" fontId="58" fillId="0" borderId="10" xfId="62" applyNumberFormat="1"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63" fillId="33" borderId="19" xfId="0" applyFont="1" applyFill="1" applyBorder="1" applyAlignment="1">
      <alignment horizontal="center" vertical="center"/>
    </xf>
    <xf numFmtId="0" fontId="5" fillId="0" borderId="10" xfId="0" applyFont="1" applyBorder="1" applyAlignment="1">
      <alignment horizontal="justify" vertical="center" wrapText="1"/>
    </xf>
    <xf numFmtId="0" fontId="5" fillId="0" borderId="10" xfId="61" applyFont="1" applyBorder="1" applyAlignment="1">
      <alignment horizontal="center" vertical="center" wrapText="1"/>
    </xf>
    <xf numFmtId="0" fontId="5" fillId="0" borderId="10" xfId="61" applyFont="1" applyBorder="1" applyAlignment="1">
      <alignment horizontal="justify" vertical="center" wrapText="1"/>
    </xf>
    <xf numFmtId="0" fontId="5" fillId="0" borderId="10" xfId="0" applyFont="1" applyBorder="1" applyAlignment="1">
      <alignment horizontal="justify" vertical="center" wrapText="1"/>
    </xf>
    <xf numFmtId="1" fontId="5" fillId="0" borderId="10" xfId="0" applyNumberFormat="1" applyFont="1" applyBorder="1" applyAlignment="1">
      <alignment horizontal="center" vertical="center" wrapText="1"/>
    </xf>
    <xf numFmtId="0" fontId="3" fillId="0" borderId="10" xfId="0" applyFont="1" applyBorder="1" applyAlignment="1">
      <alignment horizontal="justify" vertical="center" wrapText="1"/>
    </xf>
    <xf numFmtId="0" fontId="58" fillId="34" borderId="10" xfId="60" applyFont="1" applyFill="1" applyBorder="1" applyAlignment="1">
      <alignment horizontal="justify" vertical="center" wrapText="1"/>
      <protection/>
    </xf>
    <xf numFmtId="1" fontId="58" fillId="34" borderId="10" xfId="60" applyNumberFormat="1" applyFont="1" applyFill="1" applyBorder="1" applyAlignment="1">
      <alignment horizontal="center" vertical="center" wrapText="1"/>
      <protection/>
    </xf>
    <xf numFmtId="1" fontId="3" fillId="0" borderId="0" xfId="0" applyNumberFormat="1" applyFont="1" applyAlignment="1">
      <alignment horizontal="center"/>
    </xf>
    <xf numFmtId="1" fontId="3" fillId="0" borderId="0" xfId="0" applyNumberFormat="1" applyFont="1" applyAlignment="1">
      <alignment horizontal="center"/>
    </xf>
    <xf numFmtId="1" fontId="58" fillId="34"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61" applyFont="1" applyFill="1" applyBorder="1" applyAlignment="1">
      <alignment horizontal="justify" vertical="center" wrapText="1"/>
    </xf>
    <xf numFmtId="0" fontId="0" fillId="0" borderId="0" xfId="0" applyFont="1" applyBorder="1" applyAlignment="1">
      <alignment horizontal="justify" vertical="center" wrapText="1"/>
    </xf>
    <xf numFmtId="0" fontId="3" fillId="0" borderId="0" xfId="0" applyFont="1" applyBorder="1" applyAlignment="1">
      <alignment/>
    </xf>
    <xf numFmtId="14" fontId="5" fillId="0" borderId="10" xfId="65" applyNumberFormat="1" applyFont="1" applyFill="1" applyBorder="1" applyAlignment="1">
      <alignment horizontal="center" vertical="center" wrapText="1"/>
      <protection/>
    </xf>
    <xf numFmtId="0" fontId="5" fillId="0" borderId="10" xfId="0" applyFont="1" applyFill="1" applyBorder="1" applyAlignment="1">
      <alignment horizontal="justify"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5" fillId="0" borderId="0" xfId="0" applyFont="1" applyFill="1" applyAlignment="1">
      <alignment vertical="center" wrapText="1"/>
    </xf>
    <xf numFmtId="0" fontId="3" fillId="0" borderId="0" xfId="0" applyFont="1" applyFill="1" applyAlignment="1">
      <alignment vertical="top" wrapText="1"/>
    </xf>
    <xf numFmtId="0" fontId="5" fillId="0" borderId="10" xfId="0" applyFont="1" applyBorder="1" applyAlignment="1">
      <alignment horizontal="center" vertical="center" wrapText="1"/>
    </xf>
    <xf numFmtId="0" fontId="5" fillId="0" borderId="14" xfId="64" applyFont="1" applyBorder="1" applyAlignment="1">
      <alignment horizontal="justify" vertical="center" wrapText="1"/>
      <protection/>
    </xf>
    <xf numFmtId="0" fontId="5" fillId="0" borderId="15" xfId="64" applyFont="1" applyBorder="1" applyAlignment="1">
      <alignment horizontal="justify" vertical="center" wrapText="1"/>
      <protection/>
    </xf>
    <xf numFmtId="0" fontId="64" fillId="0" borderId="15" xfId="64" applyFont="1" applyBorder="1" applyAlignment="1">
      <alignment horizontal="justify" vertical="center" wrapText="1"/>
      <protection/>
    </xf>
    <xf numFmtId="0" fontId="9" fillId="34" borderId="10" xfId="0" applyFont="1" applyFill="1" applyBorder="1" applyAlignment="1">
      <alignment horizontal="justify" vertical="center" wrapText="1"/>
    </xf>
    <xf numFmtId="0" fontId="58" fillId="0" borderId="10" xfId="60" applyFont="1" applyFill="1" applyBorder="1" applyAlignment="1">
      <alignment horizontal="justify" vertical="center" wrapText="1"/>
      <protection/>
    </xf>
    <xf numFmtId="0" fontId="58" fillId="34" borderId="10" xfId="0" applyFont="1" applyFill="1" applyBorder="1" applyAlignment="1">
      <alignment horizontal="justify" vertical="center" wrapText="1"/>
    </xf>
    <xf numFmtId="0" fontId="5" fillId="34" borderId="10" xfId="65" applyFont="1" applyFill="1" applyBorder="1" applyAlignment="1">
      <alignment horizontal="justify" vertical="center" wrapText="1"/>
      <protection/>
    </xf>
    <xf numFmtId="0" fontId="64" fillId="36"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64" fillId="36" borderId="10" xfId="0" applyFont="1" applyFill="1" applyBorder="1" applyAlignment="1">
      <alignment horizontal="justify" vertical="center" wrapText="1"/>
    </xf>
    <xf numFmtId="0" fontId="5" fillId="37" borderId="10" xfId="0" applyFont="1" applyFill="1" applyBorder="1" applyAlignment="1">
      <alignment horizontal="justify" vertical="center" wrapText="1"/>
    </xf>
    <xf numFmtId="0" fontId="58" fillId="0" borderId="10" xfId="65" applyFont="1" applyBorder="1" applyAlignment="1">
      <alignment horizontal="justify" vertical="center" wrapText="1"/>
      <protection/>
    </xf>
    <xf numFmtId="0" fontId="5" fillId="37" borderId="14" xfId="64" applyFont="1" applyFill="1" applyBorder="1" applyAlignment="1">
      <alignment horizontal="justify" vertical="center" wrapText="1"/>
      <protection/>
    </xf>
    <xf numFmtId="0" fontId="5" fillId="0" borderId="20" xfId="64" applyFont="1" applyBorder="1" applyAlignment="1">
      <alignment horizontal="justify" vertical="center" wrapText="1"/>
      <protection/>
    </xf>
    <xf numFmtId="0" fontId="5" fillId="34" borderId="10" xfId="64" applyFont="1" applyFill="1" applyBorder="1" applyAlignment="1">
      <alignment horizontal="justify" vertical="center" wrapText="1"/>
      <protection/>
    </xf>
    <xf numFmtId="14" fontId="5" fillId="34" borderId="10" xfId="64" applyNumberFormat="1" applyFont="1" applyFill="1" applyBorder="1" applyAlignment="1">
      <alignment horizontal="center" vertical="center" wrapText="1"/>
      <protection/>
    </xf>
    <xf numFmtId="0" fontId="58" fillId="0" borderId="10" xfId="64" applyFont="1" applyFill="1" applyBorder="1" applyAlignment="1">
      <alignment horizontal="left" vertical="center" wrapText="1"/>
      <protection/>
    </xf>
    <xf numFmtId="0" fontId="58" fillId="0" borderId="10" xfId="64" applyFont="1" applyFill="1" applyBorder="1" applyAlignment="1">
      <alignment horizontal="justify" vertical="center" wrapText="1"/>
      <protection/>
    </xf>
    <xf numFmtId="14" fontId="58" fillId="34" borderId="10" xfId="64" applyNumberFormat="1" applyFont="1" applyFill="1" applyBorder="1" applyAlignment="1">
      <alignment horizontal="center" vertical="center"/>
      <protection/>
    </xf>
    <xf numFmtId="0" fontId="59" fillId="33" borderId="10" xfId="61" applyFont="1" applyFill="1" applyBorder="1" applyAlignment="1">
      <alignment horizontal="center" vertical="center"/>
    </xf>
    <xf numFmtId="0" fontId="58" fillId="0" borderId="10" xfId="62" applyFont="1" applyFill="1" applyBorder="1" applyAlignment="1">
      <alignment horizontal="center" vertical="center" wrapText="1"/>
    </xf>
    <xf numFmtId="0" fontId="58" fillId="0" borderId="10" xfId="62" applyFont="1" applyFill="1" applyBorder="1" applyAlignment="1">
      <alignment horizontal="center" vertical="center"/>
    </xf>
    <xf numFmtId="0" fontId="2" fillId="0" borderId="10" xfId="62" applyFont="1" applyFill="1" applyBorder="1" applyAlignment="1">
      <alignment horizontal="center" vertical="center" wrapText="1"/>
    </xf>
    <xf numFmtId="0" fontId="60" fillId="33" borderId="10" xfId="0" applyFont="1" applyFill="1" applyBorder="1" applyAlignment="1">
      <alignment horizontal="left" vertical="center" wrapText="1"/>
    </xf>
    <xf numFmtId="0" fontId="65" fillId="0" borderId="0" xfId="61" applyFont="1" applyFill="1" applyAlignment="1" applyProtection="1">
      <alignment horizontal="center" vertical="center" wrapText="1"/>
      <protection locked="0"/>
    </xf>
    <xf numFmtId="0" fontId="58" fillId="0" borderId="11" xfId="61" applyFont="1" applyFill="1" applyBorder="1" applyAlignment="1" applyProtection="1">
      <alignment horizontal="left" vertical="center" wrapText="1"/>
      <protection locked="0"/>
    </xf>
    <xf numFmtId="0" fontId="58" fillId="0" borderId="12" xfId="61" applyFont="1" applyFill="1" applyBorder="1" applyAlignment="1" applyProtection="1">
      <alignment horizontal="left" vertical="center" wrapText="1"/>
      <protection locked="0"/>
    </xf>
    <xf numFmtId="0" fontId="58" fillId="0" borderId="13" xfId="61" applyFont="1" applyFill="1" applyBorder="1" applyAlignment="1" applyProtection="1">
      <alignment horizontal="left" vertical="center" wrapText="1"/>
      <protection locked="0"/>
    </xf>
    <xf numFmtId="0" fontId="66" fillId="33" borderId="10" xfId="61" applyFont="1" applyFill="1" applyBorder="1" applyAlignment="1">
      <alignment vertical="center"/>
    </xf>
    <xf numFmtId="0" fontId="2" fillId="35" borderId="16" xfId="0" applyFont="1" applyFill="1" applyBorder="1" applyAlignment="1" applyProtection="1">
      <alignment horizontal="center" vertical="center" wrapText="1"/>
      <protection/>
    </xf>
    <xf numFmtId="0" fontId="2" fillId="35" borderId="19" xfId="0" applyFont="1" applyFill="1" applyBorder="1" applyAlignment="1" applyProtection="1">
      <alignment horizontal="center" vertical="center" wrapText="1"/>
      <protection/>
    </xf>
    <xf numFmtId="0" fontId="2" fillId="35" borderId="10" xfId="0" applyFont="1" applyFill="1" applyBorder="1" applyAlignment="1" applyProtection="1">
      <alignment horizontal="justify" vertical="center" wrapText="1"/>
      <protection/>
    </xf>
    <xf numFmtId="0" fontId="2" fillId="35" borderId="10"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59" fillId="33" borderId="16" xfId="61" applyFont="1" applyFill="1" applyBorder="1" applyAlignment="1">
      <alignment horizontal="center" vertical="center"/>
    </xf>
    <xf numFmtId="0" fontId="59" fillId="33" borderId="12" xfId="61" applyFont="1" applyFill="1" applyBorder="1" applyAlignment="1">
      <alignment horizontal="center" vertical="center"/>
    </xf>
    <xf numFmtId="0" fontId="59" fillId="33" borderId="19" xfId="61" applyFont="1" applyFill="1" applyBorder="1" applyAlignment="1">
      <alignment horizontal="center" vertical="center"/>
    </xf>
    <xf numFmtId="0" fontId="59" fillId="33" borderId="16" xfId="61" applyFont="1" applyFill="1" applyBorder="1" applyAlignment="1">
      <alignment horizontal="center" vertical="center" wrapText="1"/>
    </xf>
    <xf numFmtId="0" fontId="59" fillId="33" borderId="19" xfId="61" applyFont="1" applyFill="1" applyBorder="1" applyAlignment="1">
      <alignment horizontal="center" vertical="center" wrapText="1"/>
    </xf>
    <xf numFmtId="0" fontId="4" fillId="0" borderId="0" xfId="0" applyFont="1" applyFill="1" applyBorder="1" applyAlignment="1" applyProtection="1">
      <alignment horizontal="left" vertical="center" wrapText="1"/>
      <protection/>
    </xf>
    <xf numFmtId="0" fontId="4" fillId="0" borderId="21" xfId="0" applyFont="1" applyFill="1" applyBorder="1" applyAlignment="1" applyProtection="1">
      <alignment horizontal="left" vertical="center" wrapText="1"/>
      <protection/>
    </xf>
    <xf numFmtId="0" fontId="67" fillId="34" borderId="22" xfId="65" applyNumberFormat="1" applyFont="1" applyFill="1" applyBorder="1" applyAlignment="1">
      <alignment horizontal="center" vertical="center" wrapText="1"/>
      <protection/>
    </xf>
    <xf numFmtId="0" fontId="67" fillId="34" borderId="23" xfId="65" applyNumberFormat="1" applyFont="1" applyFill="1" applyBorder="1" applyAlignment="1">
      <alignment horizontal="center" vertical="center" wrapText="1"/>
      <protection/>
    </xf>
    <xf numFmtId="0" fontId="67" fillId="34" borderId="24" xfId="65" applyNumberFormat="1" applyFont="1" applyFill="1" applyBorder="1" applyAlignment="1">
      <alignment horizontal="center" vertical="center" wrapText="1"/>
      <protection/>
    </xf>
    <xf numFmtId="0" fontId="67" fillId="34" borderId="22" xfId="65" applyFont="1" applyFill="1" applyBorder="1" applyAlignment="1">
      <alignment horizontal="center" vertical="center" wrapText="1"/>
      <protection/>
    </xf>
    <xf numFmtId="0" fontId="67" fillId="34" borderId="24" xfId="65" applyFont="1" applyFill="1" applyBorder="1" applyAlignment="1">
      <alignment horizontal="center" vertical="center" wrapText="1"/>
      <protection/>
    </xf>
    <xf numFmtId="0" fontId="67" fillId="34" borderId="10" xfId="65" applyFont="1" applyFill="1" applyBorder="1" applyAlignment="1">
      <alignment horizontal="center" vertical="center" wrapText="1"/>
      <protection/>
    </xf>
    <xf numFmtId="0" fontId="63" fillId="33" borderId="10" xfId="0" applyFont="1" applyFill="1" applyBorder="1" applyAlignment="1">
      <alignment horizontal="left" vertical="center" wrapText="1"/>
    </xf>
    <xf numFmtId="0" fontId="65" fillId="34" borderId="0" xfId="0" applyFont="1" applyFill="1" applyAlignment="1" applyProtection="1">
      <alignment horizontal="center" vertical="center" wrapText="1"/>
      <protection locked="0"/>
    </xf>
    <xf numFmtId="0" fontId="58" fillId="0" borderId="0" xfId="0" applyFont="1" applyFill="1" applyBorder="1" applyAlignment="1" applyProtection="1">
      <alignment horizontal="left" vertical="center" wrapText="1"/>
      <protection locked="0"/>
    </xf>
    <xf numFmtId="0" fontId="59" fillId="33" borderId="10" xfId="0" applyFont="1" applyFill="1" applyBorder="1" applyAlignment="1" applyProtection="1">
      <alignment horizontal="center" vertical="center" wrapText="1"/>
      <protection/>
    </xf>
    <xf numFmtId="0" fontId="59" fillId="33" borderId="10" xfId="0" applyFont="1" applyFill="1" applyBorder="1" applyAlignment="1" applyProtection="1">
      <alignment horizontal="center" vertical="center"/>
      <protection/>
    </xf>
    <xf numFmtId="0" fontId="58" fillId="0" borderId="10" xfId="65" applyFont="1" applyFill="1" applyBorder="1" applyAlignment="1">
      <alignment horizontal="center" vertical="center" wrapText="1"/>
      <protection/>
    </xf>
    <xf numFmtId="0" fontId="65" fillId="34" borderId="0" xfId="0" applyFont="1" applyFill="1" applyAlignment="1" applyProtection="1">
      <alignment horizontal="center" vertical="center" wrapText="1"/>
      <protection locked="0"/>
    </xf>
    <xf numFmtId="0" fontId="58" fillId="0" borderId="11" xfId="0" applyFont="1" applyFill="1" applyBorder="1" applyAlignment="1" applyProtection="1">
      <alignment horizontal="left" vertical="center" wrapText="1"/>
      <protection locked="0"/>
    </xf>
    <xf numFmtId="0" fontId="58" fillId="0" borderId="12" xfId="0" applyFont="1" applyFill="1" applyBorder="1" applyAlignment="1" applyProtection="1">
      <alignment horizontal="left" vertical="center" wrapText="1"/>
      <protection locked="0"/>
    </xf>
    <xf numFmtId="0" fontId="58" fillId="0" borderId="14" xfId="64" applyFont="1" applyFill="1" applyBorder="1" applyAlignment="1">
      <alignment horizontal="center" vertical="center" wrapText="1"/>
      <protection/>
    </xf>
    <xf numFmtId="0" fontId="58" fillId="0" borderId="20"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5" fillId="0" borderId="20" xfId="64" applyFont="1" applyFill="1" applyBorder="1" applyAlignment="1">
      <alignment horizontal="center" vertical="center" wrapText="1"/>
      <protection/>
    </xf>
    <xf numFmtId="0" fontId="5" fillId="34" borderId="14" xfId="64" applyFont="1" applyFill="1" applyBorder="1" applyAlignment="1">
      <alignment horizontal="center" vertical="center" wrapText="1"/>
      <protection/>
    </xf>
    <xf numFmtId="0" fontId="5" fillId="34" borderId="20" xfId="64" applyFont="1" applyFill="1" applyBorder="1" applyAlignment="1">
      <alignment horizontal="center" vertical="center" wrapText="1"/>
      <protection/>
    </xf>
    <xf numFmtId="0" fontId="5" fillId="34" borderId="25" xfId="64" applyFont="1" applyFill="1" applyBorder="1" applyAlignment="1">
      <alignment horizontal="center" vertical="center" wrapText="1"/>
      <protection/>
    </xf>
    <xf numFmtId="0" fontId="5" fillId="0" borderId="14" xfId="64" applyFont="1" applyFill="1" applyBorder="1" applyAlignment="1">
      <alignment horizontal="justify" vertical="center" wrapText="1"/>
      <protection/>
    </xf>
    <xf numFmtId="0" fontId="5" fillId="0" borderId="25" xfId="64" applyFont="1" applyFill="1" applyBorder="1" applyAlignment="1">
      <alignment horizontal="justify" vertical="center" wrapText="1"/>
      <protection/>
    </xf>
    <xf numFmtId="0" fontId="5" fillId="0" borderId="20" xfId="64" applyFont="1" applyFill="1" applyBorder="1" applyAlignment="1">
      <alignment horizontal="justify" vertical="center" wrapText="1"/>
      <protection/>
    </xf>
    <xf numFmtId="0" fontId="58" fillId="0" borderId="25" xfId="64" applyFont="1" applyFill="1" applyBorder="1" applyAlignment="1">
      <alignment horizontal="center" vertical="center" wrapText="1"/>
      <protection/>
    </xf>
    <xf numFmtId="0" fontId="5" fillId="0" borderId="14" xfId="64" applyFont="1" applyFill="1" applyBorder="1" applyAlignment="1">
      <alignment vertical="center"/>
      <protection/>
    </xf>
    <xf numFmtId="0" fontId="5" fillId="0" borderId="20" xfId="64" applyFont="1" applyFill="1" applyBorder="1" applyAlignment="1">
      <alignment vertical="center"/>
      <protection/>
    </xf>
    <xf numFmtId="0" fontId="64" fillId="0" borderId="15" xfId="64" applyFont="1" applyFill="1" applyBorder="1" applyAlignment="1">
      <alignment horizontal="justify" vertical="center" wrapText="1"/>
      <protection/>
    </xf>
    <xf numFmtId="0" fontId="5" fillId="34" borderId="14" xfId="64" applyFont="1" applyFill="1" applyBorder="1" applyAlignment="1" applyProtection="1">
      <alignment horizontal="center" vertical="center" wrapText="1"/>
      <protection/>
    </xf>
    <xf numFmtId="0" fontId="5" fillId="34" borderId="25" xfId="64" applyFont="1" applyFill="1" applyBorder="1" applyAlignment="1" applyProtection="1">
      <alignment horizontal="center" vertical="center" wrapText="1"/>
      <protection/>
    </xf>
    <xf numFmtId="0" fontId="5" fillId="34" borderId="20" xfId="64" applyFont="1" applyFill="1" applyBorder="1" applyAlignment="1" applyProtection="1">
      <alignment horizontal="center" vertical="center" wrapText="1"/>
      <protection/>
    </xf>
    <xf numFmtId="0" fontId="5" fillId="0" borderId="25" xfId="64" applyFont="1" applyFill="1" applyBorder="1" applyAlignment="1">
      <alignment horizontal="center" vertical="center" wrapText="1"/>
      <protection/>
    </xf>
    <xf numFmtId="0" fontId="67" fillId="0" borderId="14" xfId="64" applyFont="1" applyFill="1" applyBorder="1" applyAlignment="1">
      <alignment horizontal="center" vertical="center" wrapText="1"/>
      <protection/>
    </xf>
    <xf numFmtId="0" fontId="67" fillId="0" borderId="25" xfId="64" applyFont="1" applyFill="1" applyBorder="1" applyAlignment="1">
      <alignment horizontal="center" vertical="center" wrapText="1"/>
      <protection/>
    </xf>
    <xf numFmtId="0" fontId="67" fillId="0" borderId="20" xfId="64" applyFont="1" applyFill="1" applyBorder="1" applyAlignment="1">
      <alignment horizontal="center" vertical="center" wrapText="1"/>
      <protection/>
    </xf>
    <xf numFmtId="0" fontId="64" fillId="0" borderId="15" xfId="64" applyFont="1" applyFill="1" applyBorder="1" applyAlignment="1">
      <alignment horizontal="center" vertical="center" wrapText="1"/>
      <protection/>
    </xf>
    <xf numFmtId="0" fontId="5" fillId="34" borderId="10" xfId="64" applyFont="1" applyFill="1" applyBorder="1" applyAlignment="1">
      <alignment horizontal="center" vertical="center" wrapText="1"/>
      <protection/>
    </xf>
    <xf numFmtId="0" fontId="5" fillId="0" borderId="10" xfId="64" applyFont="1" applyFill="1" applyBorder="1" applyAlignment="1">
      <alignment horizontal="justify" vertical="center" wrapText="1"/>
      <protection/>
    </xf>
    <xf numFmtId="0" fontId="5" fillId="0" borderId="14" xfId="64" applyFont="1" applyFill="1" applyBorder="1" applyAlignment="1">
      <alignment horizontal="center" vertical="center"/>
      <protection/>
    </xf>
    <xf numFmtId="0" fontId="5" fillId="0" borderId="25" xfId="64" applyFont="1" applyFill="1" applyBorder="1" applyAlignment="1">
      <alignment horizontal="center" vertical="center"/>
      <protection/>
    </xf>
    <xf numFmtId="0" fontId="5" fillId="0" borderId="20" xfId="64" applyFont="1" applyFill="1" applyBorder="1" applyAlignment="1">
      <alignment horizontal="center" vertical="center"/>
      <protection/>
    </xf>
    <xf numFmtId="9" fontId="5" fillId="0" borderId="14" xfId="64" applyNumberFormat="1" applyFont="1" applyFill="1" applyBorder="1" applyAlignment="1">
      <alignment horizontal="center" vertical="center" wrapText="1"/>
      <protection/>
    </xf>
    <xf numFmtId="9" fontId="5" fillId="0" borderId="25" xfId="64" applyNumberFormat="1" applyFont="1" applyFill="1" applyBorder="1" applyAlignment="1">
      <alignment horizontal="center" vertical="center" wrapText="1"/>
      <protection/>
    </xf>
    <xf numFmtId="9" fontId="5" fillId="0" borderId="20" xfId="64" applyNumberFormat="1" applyFont="1" applyFill="1" applyBorder="1" applyAlignment="1">
      <alignment horizontal="center" vertical="center" wrapText="1"/>
      <protection/>
    </xf>
    <xf numFmtId="0" fontId="59" fillId="33" borderId="10" xfId="0" applyFont="1" applyFill="1" applyBorder="1" applyAlignment="1" applyProtection="1">
      <alignment horizontal="center" vertical="center" wrapText="1"/>
      <protection/>
    </xf>
    <xf numFmtId="0" fontId="63" fillId="33" borderId="10" xfId="0" applyFont="1" applyFill="1" applyBorder="1" applyAlignment="1">
      <alignment horizontal="left" vertical="center" wrapText="1"/>
    </xf>
    <xf numFmtId="0" fontId="64" fillId="0" borderId="14" xfId="64" applyFont="1" applyFill="1" applyBorder="1" applyAlignment="1">
      <alignment horizontal="center" vertical="center" wrapText="1"/>
      <protection/>
    </xf>
    <xf numFmtId="0" fontId="64" fillId="0" borderId="25" xfId="64" applyFont="1" applyFill="1" applyBorder="1" applyAlignment="1">
      <alignment horizontal="center" vertical="center" wrapText="1"/>
      <protection/>
    </xf>
    <xf numFmtId="0" fontId="64" fillId="0" borderId="20" xfId="64" applyFont="1" applyFill="1" applyBorder="1" applyAlignment="1">
      <alignment horizontal="center" vertical="center" wrapText="1"/>
      <protection/>
    </xf>
    <xf numFmtId="0" fontId="64" fillId="0" borderId="26" xfId="64" applyFont="1" applyFill="1" applyBorder="1" applyAlignment="1">
      <alignment horizontal="center" vertical="center" wrapText="1"/>
      <protection/>
    </xf>
    <xf numFmtId="0" fontId="64" fillId="0" borderId="27" xfId="64" applyFont="1" applyFill="1" applyBorder="1" applyAlignment="1">
      <alignment horizontal="center" vertical="center" wrapText="1"/>
      <protection/>
    </xf>
    <xf numFmtId="0" fontId="64" fillId="0" borderId="28" xfId="64" applyFont="1" applyFill="1" applyBorder="1" applyAlignment="1">
      <alignment horizontal="center" vertical="center" wrapText="1"/>
      <protection/>
    </xf>
    <xf numFmtId="0" fontId="58" fillId="34" borderId="14" xfId="64" applyFont="1" applyFill="1" applyBorder="1" applyAlignment="1">
      <alignment horizontal="center" vertical="center" wrapText="1"/>
      <protection/>
    </xf>
    <xf numFmtId="0" fontId="58" fillId="34" borderId="25" xfId="64" applyFont="1" applyFill="1" applyBorder="1" applyAlignment="1">
      <alignment horizontal="center" vertical="center" wrapText="1"/>
      <protection/>
    </xf>
    <xf numFmtId="0" fontId="64" fillId="0" borderId="10" xfId="64" applyFont="1" applyFill="1" applyBorder="1" applyAlignment="1">
      <alignment horizontal="center" vertical="center" wrapText="1"/>
      <protection/>
    </xf>
    <xf numFmtId="0" fontId="58" fillId="34" borderId="20" xfId="64" applyFont="1" applyFill="1" applyBorder="1" applyAlignment="1">
      <alignment horizontal="center" vertical="center" wrapText="1"/>
      <protection/>
    </xf>
    <xf numFmtId="0" fontId="37" fillId="0" borderId="11" xfId="0" applyFont="1" applyFill="1" applyBorder="1" applyAlignment="1" applyProtection="1">
      <alignment horizontal="left" vertical="center" wrapText="1"/>
      <protection locked="0"/>
    </xf>
    <xf numFmtId="0" fontId="37" fillId="0" borderId="12" xfId="0" applyFont="1" applyFill="1" applyBorder="1" applyAlignment="1" applyProtection="1">
      <alignment horizontal="left" vertical="center" wrapText="1"/>
      <protection locked="0"/>
    </xf>
    <xf numFmtId="0" fontId="64" fillId="0" borderId="14" xfId="64" applyFont="1" applyBorder="1" applyAlignment="1">
      <alignment horizontal="center" vertical="center" wrapText="1"/>
      <protection/>
    </xf>
    <xf numFmtId="0" fontId="64" fillId="0" borderId="25" xfId="64" applyFont="1" applyBorder="1" applyAlignment="1">
      <alignment horizontal="center" vertical="center" wrapText="1"/>
      <protection/>
    </xf>
    <xf numFmtId="0" fontId="64" fillId="0" borderId="20" xfId="64" applyFont="1" applyBorder="1" applyAlignment="1">
      <alignment horizontal="center" vertical="center" wrapText="1"/>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2 3" xfId="53"/>
    <cellStyle name="Millares [0] 2 4" xfId="54"/>
    <cellStyle name="Millares [0] 2 5" xfId="55"/>
    <cellStyle name="Millares [0] 2 6" xfId="56"/>
    <cellStyle name="Currency" xfId="57"/>
    <cellStyle name="Currency [0]" xfId="58"/>
    <cellStyle name="Neutral" xfId="59"/>
    <cellStyle name="Normal 2" xfId="60"/>
    <cellStyle name="Normal 2 2" xfId="61"/>
    <cellStyle name="Normal 2 2 2" xfId="62"/>
    <cellStyle name="Normal 2 2 3" xfId="63"/>
    <cellStyle name="Normal 2 4" xfId="64"/>
    <cellStyle name="Normal 3" xfId="65"/>
    <cellStyle name="Normal 3 2" xfId="66"/>
    <cellStyle name="Normal 4" xfId="67"/>
    <cellStyle name="Notas" xfId="68"/>
    <cellStyle name="Notas 2" xfId="69"/>
    <cellStyle name="Percent" xfId="70"/>
    <cellStyle name="Porcentaje 2" xfId="71"/>
    <cellStyle name="Salida" xfId="72"/>
    <cellStyle name="Texto de advertencia" xfId="73"/>
    <cellStyle name="Texto explicativo" xfId="74"/>
    <cellStyle name="Título" xfId="75"/>
    <cellStyle name="Título 2" xfId="76"/>
    <cellStyle name="Título 3" xfId="77"/>
    <cellStyle name="Título 4" xfId="78"/>
    <cellStyle name="Total"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0</xdr:col>
      <xdr:colOff>904875</xdr:colOff>
      <xdr:row>0</xdr:row>
      <xdr:rowOff>819150</xdr:rowOff>
    </xdr:to>
    <xdr:pic>
      <xdr:nvPicPr>
        <xdr:cNvPr id="1" name="Picture 1"/>
        <xdr:cNvPicPr preferRelativeResize="1">
          <a:picLocks noChangeAspect="1"/>
        </xdr:cNvPicPr>
      </xdr:nvPicPr>
      <xdr:blipFill>
        <a:blip r:embed="rId1"/>
        <a:stretch>
          <a:fillRect/>
        </a:stretch>
      </xdr:blipFill>
      <xdr:spPr>
        <a:xfrm>
          <a:off x="95250" y="66675"/>
          <a:ext cx="809625" cy="7524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142875</xdr:rowOff>
    </xdr:from>
    <xdr:to>
      <xdr:col>0</xdr:col>
      <xdr:colOff>1362075</xdr:colOff>
      <xdr:row>0</xdr:row>
      <xdr:rowOff>971550</xdr:rowOff>
    </xdr:to>
    <xdr:pic>
      <xdr:nvPicPr>
        <xdr:cNvPr id="1" name="Picture 1"/>
        <xdr:cNvPicPr preferRelativeResize="1">
          <a:picLocks noChangeAspect="1"/>
        </xdr:cNvPicPr>
      </xdr:nvPicPr>
      <xdr:blipFill>
        <a:blip r:embed="rId1"/>
        <a:stretch>
          <a:fillRect/>
        </a:stretch>
      </xdr:blipFill>
      <xdr:spPr>
        <a:xfrm>
          <a:off x="428625" y="142875"/>
          <a:ext cx="933450" cy="828675"/>
        </a:xfrm>
        <a:prstGeom prst="rect">
          <a:avLst/>
        </a:prstGeom>
        <a:noFill/>
        <a:ln w="1" cmpd="sng">
          <a:noFill/>
        </a:ln>
      </xdr:spPr>
    </xdr:pic>
    <xdr:clientData/>
  </xdr:twoCellAnchor>
  <xdr:twoCellAnchor editAs="oneCell">
    <xdr:from>
      <xdr:col>2</xdr:col>
      <xdr:colOff>0</xdr:colOff>
      <xdr:row>1</xdr:row>
      <xdr:rowOff>0</xdr:rowOff>
    </xdr:from>
    <xdr:to>
      <xdr:col>2</xdr:col>
      <xdr:colOff>0</xdr:colOff>
      <xdr:row>1</xdr:row>
      <xdr:rowOff>0</xdr:rowOff>
    </xdr:to>
    <xdr:pic>
      <xdr:nvPicPr>
        <xdr:cNvPr id="2" name="Picture 3" descr="pic_3.png"/>
        <xdr:cNvPicPr preferRelativeResize="1">
          <a:picLocks noChangeAspect="1"/>
        </xdr:cNvPicPr>
      </xdr:nvPicPr>
      <xdr:blipFill>
        <a:blip r:embed="rId2"/>
        <a:stretch>
          <a:fillRect/>
        </a:stretch>
      </xdr:blipFill>
      <xdr:spPr>
        <a:xfrm>
          <a:off x="4714875" y="1085850"/>
          <a:ext cx="0" cy="0"/>
        </a:xfrm>
        <a:prstGeom prst="rect">
          <a:avLst/>
        </a:prstGeom>
        <a:noFill/>
        <a:ln w="9525" cmpd="sng">
          <a:noFill/>
        </a:ln>
      </xdr:spPr>
    </xdr:pic>
    <xdr:clientData/>
  </xdr:twoCellAnchor>
  <xdr:twoCellAnchor editAs="oneCell">
    <xdr:from>
      <xdr:col>2</xdr:col>
      <xdr:colOff>0</xdr:colOff>
      <xdr:row>1</xdr:row>
      <xdr:rowOff>0</xdr:rowOff>
    </xdr:from>
    <xdr:to>
      <xdr:col>2</xdr:col>
      <xdr:colOff>0</xdr:colOff>
      <xdr:row>1</xdr:row>
      <xdr:rowOff>0</xdr:rowOff>
    </xdr:to>
    <xdr:pic>
      <xdr:nvPicPr>
        <xdr:cNvPr id="3" name="Picture 4" descr="pic_4.png"/>
        <xdr:cNvPicPr preferRelativeResize="1">
          <a:picLocks noChangeAspect="1"/>
        </xdr:cNvPicPr>
      </xdr:nvPicPr>
      <xdr:blipFill>
        <a:blip r:embed="rId3"/>
        <a:stretch>
          <a:fillRect/>
        </a:stretch>
      </xdr:blipFill>
      <xdr:spPr>
        <a:xfrm>
          <a:off x="4714875" y="108585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171450</xdr:rowOff>
    </xdr:from>
    <xdr:to>
      <xdr:col>0</xdr:col>
      <xdr:colOff>1200150</xdr:colOff>
      <xdr:row>0</xdr:row>
      <xdr:rowOff>933450</xdr:rowOff>
    </xdr:to>
    <xdr:pic>
      <xdr:nvPicPr>
        <xdr:cNvPr id="1" name="Picture 1"/>
        <xdr:cNvPicPr preferRelativeResize="1">
          <a:picLocks noChangeAspect="1"/>
        </xdr:cNvPicPr>
      </xdr:nvPicPr>
      <xdr:blipFill>
        <a:blip r:embed="rId1"/>
        <a:stretch>
          <a:fillRect/>
        </a:stretch>
      </xdr:blipFill>
      <xdr:spPr>
        <a:xfrm>
          <a:off x="314325" y="171450"/>
          <a:ext cx="885825" cy="762000"/>
        </a:xfrm>
        <a:prstGeom prst="rect">
          <a:avLst/>
        </a:prstGeom>
        <a:noFill/>
        <a:ln w="1" cmpd="sng">
          <a:noFill/>
        </a:ln>
      </xdr:spPr>
    </xdr:pic>
    <xdr:clientData/>
  </xdr:twoCellAnchor>
  <xdr:twoCellAnchor editAs="oneCell">
    <xdr:from>
      <xdr:col>2</xdr:col>
      <xdr:colOff>0</xdr:colOff>
      <xdr:row>1</xdr:row>
      <xdr:rowOff>0</xdr:rowOff>
    </xdr:from>
    <xdr:to>
      <xdr:col>2</xdr:col>
      <xdr:colOff>0</xdr:colOff>
      <xdr:row>1</xdr:row>
      <xdr:rowOff>0</xdr:rowOff>
    </xdr:to>
    <xdr:pic>
      <xdr:nvPicPr>
        <xdr:cNvPr id="2" name="Picture 3" descr="pic_3.png"/>
        <xdr:cNvPicPr preferRelativeResize="1">
          <a:picLocks noChangeAspect="1"/>
        </xdr:cNvPicPr>
      </xdr:nvPicPr>
      <xdr:blipFill>
        <a:blip r:embed="rId2"/>
        <a:stretch>
          <a:fillRect/>
        </a:stretch>
      </xdr:blipFill>
      <xdr:spPr>
        <a:xfrm>
          <a:off x="4714875" y="1457325"/>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180975</xdr:rowOff>
    </xdr:from>
    <xdr:to>
      <xdr:col>0</xdr:col>
      <xdr:colOff>1009650</xdr:colOff>
      <xdr:row>0</xdr:row>
      <xdr:rowOff>1171575</xdr:rowOff>
    </xdr:to>
    <xdr:pic>
      <xdr:nvPicPr>
        <xdr:cNvPr id="1" name="Picture 1"/>
        <xdr:cNvPicPr preferRelativeResize="1">
          <a:picLocks noChangeAspect="1"/>
        </xdr:cNvPicPr>
      </xdr:nvPicPr>
      <xdr:blipFill>
        <a:blip r:embed="rId1"/>
        <a:stretch>
          <a:fillRect/>
        </a:stretch>
      </xdr:blipFill>
      <xdr:spPr>
        <a:xfrm>
          <a:off x="219075" y="180975"/>
          <a:ext cx="790575" cy="990600"/>
        </a:xfrm>
        <a:prstGeom prst="rect">
          <a:avLst/>
        </a:prstGeom>
        <a:noFill/>
        <a:ln w="1" cmpd="sng">
          <a:noFill/>
        </a:ln>
      </xdr:spPr>
    </xdr:pic>
    <xdr:clientData/>
  </xdr:twoCellAnchor>
  <xdr:twoCellAnchor editAs="oneCell">
    <xdr:from>
      <xdr:col>2</xdr:col>
      <xdr:colOff>0</xdr:colOff>
      <xdr:row>1</xdr:row>
      <xdr:rowOff>0</xdr:rowOff>
    </xdr:from>
    <xdr:to>
      <xdr:col>2</xdr:col>
      <xdr:colOff>0</xdr:colOff>
      <xdr:row>1</xdr:row>
      <xdr:rowOff>0</xdr:rowOff>
    </xdr:to>
    <xdr:pic>
      <xdr:nvPicPr>
        <xdr:cNvPr id="2" name="Picture 3" descr="pic_3.png"/>
        <xdr:cNvPicPr preferRelativeResize="1">
          <a:picLocks noChangeAspect="1"/>
        </xdr:cNvPicPr>
      </xdr:nvPicPr>
      <xdr:blipFill>
        <a:blip r:embed="rId2"/>
        <a:stretch>
          <a:fillRect/>
        </a:stretch>
      </xdr:blipFill>
      <xdr:spPr>
        <a:xfrm>
          <a:off x="3648075" y="1190625"/>
          <a:ext cx="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228600</xdr:rowOff>
    </xdr:from>
    <xdr:to>
      <xdr:col>0</xdr:col>
      <xdr:colOff>1028700</xdr:colOff>
      <xdr:row>1</xdr:row>
      <xdr:rowOff>9525</xdr:rowOff>
    </xdr:to>
    <xdr:pic>
      <xdr:nvPicPr>
        <xdr:cNvPr id="1" name="Picture 1"/>
        <xdr:cNvPicPr preferRelativeResize="1">
          <a:picLocks noChangeAspect="1"/>
        </xdr:cNvPicPr>
      </xdr:nvPicPr>
      <xdr:blipFill>
        <a:blip r:embed="rId1"/>
        <a:stretch>
          <a:fillRect/>
        </a:stretch>
      </xdr:blipFill>
      <xdr:spPr>
        <a:xfrm>
          <a:off x="266700" y="228600"/>
          <a:ext cx="762000" cy="904875"/>
        </a:xfrm>
        <a:prstGeom prst="rect">
          <a:avLst/>
        </a:prstGeom>
        <a:noFill/>
        <a:ln w="1" cmpd="sng">
          <a:noFill/>
        </a:ln>
      </xdr:spPr>
    </xdr:pic>
    <xdr:clientData/>
  </xdr:twoCellAnchor>
  <xdr:twoCellAnchor editAs="oneCell">
    <xdr:from>
      <xdr:col>2</xdr:col>
      <xdr:colOff>0</xdr:colOff>
      <xdr:row>1</xdr:row>
      <xdr:rowOff>0</xdr:rowOff>
    </xdr:from>
    <xdr:to>
      <xdr:col>2</xdr:col>
      <xdr:colOff>0</xdr:colOff>
      <xdr:row>1</xdr:row>
      <xdr:rowOff>0</xdr:rowOff>
    </xdr:to>
    <xdr:pic>
      <xdr:nvPicPr>
        <xdr:cNvPr id="2" name="Picture 4" descr="pic_4.png"/>
        <xdr:cNvPicPr preferRelativeResize="1">
          <a:picLocks noChangeAspect="1"/>
        </xdr:cNvPicPr>
      </xdr:nvPicPr>
      <xdr:blipFill>
        <a:blip r:embed="rId2"/>
        <a:stretch>
          <a:fillRect/>
        </a:stretch>
      </xdr:blipFill>
      <xdr:spPr>
        <a:xfrm>
          <a:off x="3257550" y="112395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16"/>
  <sheetViews>
    <sheetView zoomScale="80" zoomScaleNormal="80" workbookViewId="0" topLeftCell="A8">
      <selection activeCell="D3" sqref="D3"/>
    </sheetView>
  </sheetViews>
  <sheetFormatPr defaultColWidth="11.421875" defaultRowHeight="12.75"/>
  <cols>
    <col min="1" max="1" width="61.140625" style="1" customWidth="1"/>
    <col min="2" max="2" width="20.8515625" style="1" customWidth="1"/>
    <col min="3" max="3" width="21.28125" style="1" customWidth="1"/>
    <col min="4" max="4" width="17.421875" style="1" customWidth="1"/>
    <col min="5" max="5" width="18.421875" style="1" customWidth="1"/>
    <col min="6" max="6" width="19.8515625" style="1" customWidth="1"/>
    <col min="7" max="7" width="24.28125" style="1" customWidth="1"/>
    <col min="8" max="8" width="91.421875" style="1" customWidth="1"/>
    <col min="9" max="9" width="22.140625" style="42" customWidth="1"/>
    <col min="10" max="10" width="27.28125" style="1" customWidth="1"/>
    <col min="11" max="16384" width="11.421875" style="1" customWidth="1"/>
  </cols>
  <sheetData>
    <row r="1" spans="1:10" ht="126.75" customHeight="1">
      <c r="A1" s="147" t="s">
        <v>212</v>
      </c>
      <c r="B1" s="147"/>
      <c r="C1" s="147"/>
      <c r="D1" s="147"/>
      <c r="E1" s="147"/>
      <c r="F1" s="147"/>
      <c r="G1" s="147"/>
      <c r="H1" s="147"/>
      <c r="I1" s="147"/>
      <c r="J1" s="147"/>
    </row>
    <row r="2" spans="1:10" ht="15.75">
      <c r="A2" s="2" t="s">
        <v>16</v>
      </c>
      <c r="B2" s="148" t="s">
        <v>17</v>
      </c>
      <c r="C2" s="148"/>
      <c r="D2" s="3"/>
      <c r="E2" s="3"/>
      <c r="F2" s="3"/>
      <c r="G2" s="4"/>
      <c r="H2" s="3"/>
      <c r="I2" s="43"/>
      <c r="J2" s="5"/>
    </row>
    <row r="3" spans="1:10" ht="15.75">
      <c r="A3" s="2" t="s">
        <v>18</v>
      </c>
      <c r="B3" s="149" t="s">
        <v>213</v>
      </c>
      <c r="C3" s="149"/>
      <c r="D3" s="3"/>
      <c r="E3" s="3"/>
      <c r="F3" s="3"/>
      <c r="G3" s="4"/>
      <c r="H3" s="3"/>
      <c r="I3" s="43"/>
      <c r="J3" s="5"/>
    </row>
    <row r="4" spans="1:10" ht="15.75">
      <c r="A4" s="6" t="s">
        <v>207</v>
      </c>
      <c r="B4" s="150" t="s">
        <v>459</v>
      </c>
      <c r="C4" s="150"/>
      <c r="D4" s="3"/>
      <c r="E4" s="3"/>
      <c r="F4" s="3"/>
      <c r="G4" s="4"/>
      <c r="H4" s="3"/>
      <c r="I4" s="43"/>
      <c r="J4" s="5"/>
    </row>
    <row r="5" spans="1:10" ht="47.25" customHeight="1">
      <c r="A5" s="142" t="s">
        <v>20</v>
      </c>
      <c r="B5" s="151"/>
      <c r="C5" s="151"/>
      <c r="D5" s="151"/>
      <c r="E5" s="151"/>
      <c r="F5" s="151"/>
      <c r="G5" s="151"/>
      <c r="H5" s="146" t="s">
        <v>460</v>
      </c>
      <c r="I5" s="146"/>
      <c r="J5" s="146"/>
    </row>
    <row r="6" spans="1:10" ht="31.5">
      <c r="A6" s="7" t="s">
        <v>21</v>
      </c>
      <c r="B6" s="142" t="s">
        <v>22</v>
      </c>
      <c r="C6" s="142"/>
      <c r="D6" s="8" t="s">
        <v>23</v>
      </c>
      <c r="E6" s="7" t="s">
        <v>24</v>
      </c>
      <c r="F6" s="8" t="s">
        <v>25</v>
      </c>
      <c r="G6" s="8" t="s">
        <v>26</v>
      </c>
      <c r="H6" s="9" t="s">
        <v>193</v>
      </c>
      <c r="I6" s="9" t="s">
        <v>194</v>
      </c>
      <c r="J6" s="9" t="s">
        <v>195</v>
      </c>
    </row>
    <row r="7" spans="1:13" ht="126">
      <c r="A7" s="94" t="s">
        <v>357</v>
      </c>
      <c r="B7" s="44" t="s">
        <v>27</v>
      </c>
      <c r="C7" s="44" t="s">
        <v>28</v>
      </c>
      <c r="D7" s="44" t="s">
        <v>29</v>
      </c>
      <c r="E7" s="45" t="s">
        <v>30</v>
      </c>
      <c r="F7" s="95">
        <v>44563</v>
      </c>
      <c r="G7" s="95">
        <v>44742</v>
      </c>
      <c r="H7" s="102" t="s">
        <v>415</v>
      </c>
      <c r="I7" s="101">
        <v>100</v>
      </c>
      <c r="J7" s="102" t="s">
        <v>367</v>
      </c>
      <c r="M7" s="118"/>
    </row>
    <row r="8" spans="1:13" ht="78.75">
      <c r="A8" s="143" t="s">
        <v>209</v>
      </c>
      <c r="B8" s="44" t="s">
        <v>31</v>
      </c>
      <c r="C8" s="44" t="s">
        <v>214</v>
      </c>
      <c r="D8" s="44" t="s">
        <v>32</v>
      </c>
      <c r="E8" s="44" t="s">
        <v>33</v>
      </c>
      <c r="F8" s="95">
        <v>44563</v>
      </c>
      <c r="G8" s="95">
        <v>44592</v>
      </c>
      <c r="H8" s="102" t="s">
        <v>386</v>
      </c>
      <c r="I8" s="101">
        <v>100</v>
      </c>
      <c r="J8" s="102" t="s">
        <v>367</v>
      </c>
      <c r="M8" s="5"/>
    </row>
    <row r="9" spans="1:13" ht="267.75">
      <c r="A9" s="144"/>
      <c r="B9" s="44" t="s">
        <v>34</v>
      </c>
      <c r="C9" s="44" t="s">
        <v>35</v>
      </c>
      <c r="D9" s="44" t="s">
        <v>36</v>
      </c>
      <c r="E9" s="44" t="s">
        <v>33</v>
      </c>
      <c r="F9" s="95">
        <v>44593</v>
      </c>
      <c r="G9" s="95">
        <v>44742</v>
      </c>
      <c r="H9" s="102" t="s">
        <v>452</v>
      </c>
      <c r="I9" s="101">
        <v>100</v>
      </c>
      <c r="J9" s="102" t="s">
        <v>367</v>
      </c>
      <c r="M9" s="118"/>
    </row>
    <row r="10" spans="1:10" ht="47.25">
      <c r="A10" s="143" t="s">
        <v>224</v>
      </c>
      <c r="B10" s="44" t="s">
        <v>37</v>
      </c>
      <c r="C10" s="44" t="s">
        <v>215</v>
      </c>
      <c r="D10" s="44" t="s">
        <v>38</v>
      </c>
      <c r="E10" s="44" t="s">
        <v>33</v>
      </c>
      <c r="F10" s="95">
        <v>44563</v>
      </c>
      <c r="G10" s="95">
        <v>44592</v>
      </c>
      <c r="H10" s="102" t="s">
        <v>368</v>
      </c>
      <c r="I10" s="101">
        <v>100</v>
      </c>
      <c r="J10" s="102" t="s">
        <v>367</v>
      </c>
    </row>
    <row r="11" spans="1:10" ht="78.75">
      <c r="A11" s="144"/>
      <c r="B11" s="44" t="s">
        <v>39</v>
      </c>
      <c r="C11" s="44" t="s">
        <v>216</v>
      </c>
      <c r="D11" s="44" t="s">
        <v>40</v>
      </c>
      <c r="E11" s="44" t="s">
        <v>33</v>
      </c>
      <c r="F11" s="95">
        <v>44563</v>
      </c>
      <c r="G11" s="95">
        <v>44651</v>
      </c>
      <c r="H11" s="102" t="s">
        <v>387</v>
      </c>
      <c r="I11" s="101">
        <v>100</v>
      </c>
      <c r="J11" s="102" t="s">
        <v>367</v>
      </c>
    </row>
    <row r="12" spans="1:10" ht="47.25">
      <c r="A12" s="94" t="s">
        <v>210</v>
      </c>
      <c r="B12" s="44" t="s">
        <v>41</v>
      </c>
      <c r="C12" s="44" t="s">
        <v>217</v>
      </c>
      <c r="D12" s="44" t="s">
        <v>42</v>
      </c>
      <c r="E12" s="44" t="s">
        <v>33</v>
      </c>
      <c r="F12" s="95">
        <v>44592</v>
      </c>
      <c r="G12" s="95">
        <v>44936</v>
      </c>
      <c r="H12" s="112" t="s">
        <v>505</v>
      </c>
      <c r="I12" s="101">
        <v>100</v>
      </c>
      <c r="J12" s="102" t="s">
        <v>367</v>
      </c>
    </row>
    <row r="13" spans="1:10" ht="63">
      <c r="A13" s="145" t="s">
        <v>211</v>
      </c>
      <c r="B13" s="46" t="s">
        <v>43</v>
      </c>
      <c r="C13" s="46" t="s">
        <v>218</v>
      </c>
      <c r="D13" s="46" t="s">
        <v>44</v>
      </c>
      <c r="E13" s="46" t="s">
        <v>45</v>
      </c>
      <c r="F13" s="96">
        <v>44682</v>
      </c>
      <c r="G13" s="96" t="s">
        <v>219</v>
      </c>
      <c r="H13" s="102" t="s">
        <v>369</v>
      </c>
      <c r="I13" s="101">
        <v>100</v>
      </c>
      <c r="J13" s="102" t="s">
        <v>367</v>
      </c>
    </row>
    <row r="14" spans="1:10" ht="63">
      <c r="A14" s="144"/>
      <c r="B14" s="46" t="s">
        <v>46</v>
      </c>
      <c r="C14" s="46" t="s">
        <v>218</v>
      </c>
      <c r="D14" s="46" t="s">
        <v>44</v>
      </c>
      <c r="E14" s="46" t="s">
        <v>45</v>
      </c>
      <c r="F14" s="96" t="s">
        <v>220</v>
      </c>
      <c r="G14" s="46" t="s">
        <v>221</v>
      </c>
      <c r="H14" s="102" t="s">
        <v>369</v>
      </c>
      <c r="I14" s="111">
        <v>100</v>
      </c>
      <c r="J14" s="103" t="s">
        <v>367</v>
      </c>
    </row>
    <row r="15" spans="1:10" ht="63">
      <c r="A15" s="144"/>
      <c r="B15" s="46" t="s">
        <v>47</v>
      </c>
      <c r="C15" s="46" t="s">
        <v>218</v>
      </c>
      <c r="D15" s="46" t="s">
        <v>44</v>
      </c>
      <c r="E15" s="46" t="s">
        <v>45</v>
      </c>
      <c r="F15" s="96" t="s">
        <v>370</v>
      </c>
      <c r="G15" s="96" t="s">
        <v>222</v>
      </c>
      <c r="H15" s="102" t="s">
        <v>369</v>
      </c>
      <c r="I15" s="111">
        <v>100</v>
      </c>
      <c r="J15" s="103" t="s">
        <v>367</v>
      </c>
    </row>
    <row r="16" ht="12.75">
      <c r="I16" s="108">
        <f>AVERAGE(I7:I15)</f>
        <v>100</v>
      </c>
    </row>
  </sheetData>
  <sheetProtection/>
  <mergeCells count="10">
    <mergeCell ref="B6:C6"/>
    <mergeCell ref="A8:A9"/>
    <mergeCell ref="A10:A11"/>
    <mergeCell ref="A13:A15"/>
    <mergeCell ref="H5:J5"/>
    <mergeCell ref="A1:J1"/>
    <mergeCell ref="B2:C2"/>
    <mergeCell ref="B3:C3"/>
    <mergeCell ref="B4:C4"/>
    <mergeCell ref="A5:G5"/>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V29"/>
  <sheetViews>
    <sheetView zoomScalePageLayoutView="0" workbookViewId="0" topLeftCell="H1">
      <selection activeCell="R16" sqref="R16"/>
    </sheetView>
  </sheetViews>
  <sheetFormatPr defaultColWidth="9.140625" defaultRowHeight="12.75"/>
  <cols>
    <col min="1" max="1" width="6.28125" style="13" bestFit="1" customWidth="1"/>
    <col min="2" max="2" width="10.421875" style="13" customWidth="1"/>
    <col min="3" max="3" width="2.57421875" style="13" customWidth="1"/>
    <col min="4" max="4" width="25.140625" style="13" customWidth="1"/>
    <col min="5" max="5" width="10.8515625" style="15" customWidth="1"/>
    <col min="6" max="6" width="46.421875" style="13" customWidth="1"/>
    <col min="7" max="7" width="19.140625" style="13" customWidth="1"/>
    <col min="8" max="8" width="15.421875" style="13" customWidth="1"/>
    <col min="9" max="9" width="13.421875" style="13" customWidth="1"/>
    <col min="10" max="10" width="9.421875" style="13" customWidth="1"/>
    <col min="11" max="11" width="11.8515625" style="13" customWidth="1"/>
    <col min="12" max="12" width="8.28125" style="13" customWidth="1"/>
    <col min="13" max="13" width="12.8515625" style="13" customWidth="1"/>
    <col min="14" max="14" width="18.140625" style="13" customWidth="1"/>
    <col min="15" max="15" width="21.28125" style="13" customWidth="1"/>
    <col min="16" max="16" width="22.8515625" style="13" customWidth="1"/>
    <col min="17" max="17" width="41.7109375" style="13" hidden="1" customWidth="1"/>
    <col min="18" max="18" width="59.8515625" style="13" customWidth="1"/>
    <col min="19" max="19" width="15.7109375" style="13" customWidth="1"/>
    <col min="20" max="20" width="23.28125" style="13" customWidth="1"/>
    <col min="21" max="21" width="9.140625" style="13" customWidth="1"/>
    <col min="22" max="22" width="26.7109375" style="13" customWidth="1"/>
    <col min="23" max="16384" width="9.140625" style="13" customWidth="1"/>
  </cols>
  <sheetData>
    <row r="1" spans="1:17" s="11" customFormat="1" ht="15.75" customHeight="1" thickBot="1">
      <c r="A1" s="156" t="s">
        <v>0</v>
      </c>
      <c r="B1" s="156"/>
      <c r="C1" s="156"/>
      <c r="D1" s="156"/>
      <c r="E1" s="156"/>
      <c r="F1" s="156"/>
      <c r="G1" s="156"/>
      <c r="H1" s="156"/>
      <c r="I1" s="156"/>
      <c r="J1" s="156"/>
      <c r="K1" s="156"/>
      <c r="L1" s="156"/>
      <c r="M1" s="156"/>
      <c r="N1" s="156"/>
      <c r="O1" s="156"/>
      <c r="P1" s="10"/>
      <c r="Q1" s="10"/>
    </row>
    <row r="2" spans="1:17" s="11" customFormat="1" ht="16.5" thickBot="1">
      <c r="A2" s="162" t="s">
        <v>1</v>
      </c>
      <c r="B2" s="162"/>
      <c r="C2" s="163" t="s">
        <v>2</v>
      </c>
      <c r="D2" s="163"/>
      <c r="E2" s="163"/>
      <c r="F2" s="163"/>
      <c r="G2" s="163"/>
      <c r="H2" s="163"/>
      <c r="I2" s="10"/>
      <c r="J2" s="10"/>
      <c r="K2" s="10"/>
      <c r="L2" s="10"/>
      <c r="M2" s="10"/>
      <c r="N2" s="10"/>
      <c r="O2" s="10"/>
      <c r="P2" s="10"/>
      <c r="Q2" s="10"/>
    </row>
    <row r="3" spans="1:17" s="11" customFormat="1" ht="9" customHeight="1" thickBot="1">
      <c r="A3" s="10"/>
      <c r="B3" s="10"/>
      <c r="C3" s="10"/>
      <c r="D3" s="10"/>
      <c r="E3" s="12"/>
      <c r="F3" s="10"/>
      <c r="G3" s="10"/>
      <c r="H3" s="10"/>
      <c r="I3" s="10"/>
      <c r="J3" s="10"/>
      <c r="K3" s="162" t="s">
        <v>3</v>
      </c>
      <c r="L3" s="162"/>
      <c r="M3" s="163" t="s">
        <v>4</v>
      </c>
      <c r="N3" s="163"/>
      <c r="O3" s="163"/>
      <c r="P3" s="10"/>
      <c r="Q3" s="10"/>
    </row>
    <row r="4" spans="1:17" s="11" customFormat="1" ht="13.5" thickBot="1">
      <c r="A4" s="162" t="s">
        <v>5</v>
      </c>
      <c r="B4" s="162"/>
      <c r="C4" s="163" t="s">
        <v>6</v>
      </c>
      <c r="D4" s="163"/>
      <c r="E4" s="163"/>
      <c r="F4" s="163"/>
      <c r="G4" s="163"/>
      <c r="H4" s="163"/>
      <c r="I4" s="10"/>
      <c r="J4" s="10"/>
      <c r="K4" s="162"/>
      <c r="L4" s="162"/>
      <c r="M4" s="163"/>
      <c r="N4" s="163"/>
      <c r="O4" s="163"/>
      <c r="P4" s="10"/>
      <c r="Q4" s="10"/>
    </row>
    <row r="5" spans="1:17" s="11" customFormat="1" ht="13.5" thickBot="1">
      <c r="A5" s="162"/>
      <c r="B5" s="162"/>
      <c r="C5" s="163"/>
      <c r="D5" s="163"/>
      <c r="E5" s="163"/>
      <c r="F5" s="163"/>
      <c r="G5" s="163"/>
      <c r="H5" s="163"/>
      <c r="I5" s="10"/>
      <c r="J5" s="10"/>
      <c r="K5" s="10"/>
      <c r="L5" s="10"/>
      <c r="M5" s="10"/>
      <c r="N5" s="10"/>
      <c r="O5" s="10"/>
      <c r="P5" s="10"/>
      <c r="Q5" s="10"/>
    </row>
    <row r="6" spans="1:17" s="11" customFormat="1" ht="9" customHeight="1" thickBot="1">
      <c r="A6" s="10"/>
      <c r="B6" s="10"/>
      <c r="C6" s="10"/>
      <c r="D6" s="10"/>
      <c r="E6" s="12"/>
      <c r="F6" s="10"/>
      <c r="G6" s="10"/>
      <c r="H6" s="10"/>
      <c r="I6" s="10"/>
      <c r="J6" s="10"/>
      <c r="K6" s="162" t="s">
        <v>7</v>
      </c>
      <c r="L6" s="162"/>
      <c r="M6" s="163">
        <v>2022</v>
      </c>
      <c r="N6" s="163"/>
      <c r="O6" s="163"/>
      <c r="P6" s="10"/>
      <c r="Q6" s="10"/>
    </row>
    <row r="7" spans="1:17" s="11" customFormat="1" ht="13.5" thickBot="1">
      <c r="A7" s="162" t="s">
        <v>8</v>
      </c>
      <c r="B7" s="162"/>
      <c r="C7" s="163" t="s">
        <v>9</v>
      </c>
      <c r="D7" s="163"/>
      <c r="E7" s="163"/>
      <c r="F7" s="163"/>
      <c r="G7" s="163"/>
      <c r="H7" s="163"/>
      <c r="I7" s="10"/>
      <c r="J7" s="10"/>
      <c r="K7" s="162"/>
      <c r="L7" s="162"/>
      <c r="M7" s="163"/>
      <c r="N7" s="163"/>
      <c r="O7" s="163"/>
      <c r="P7" s="10"/>
      <c r="Q7" s="10"/>
    </row>
    <row r="8" spans="1:17" s="11" customFormat="1" ht="11.25" customHeight="1" thickBot="1">
      <c r="A8" s="162"/>
      <c r="B8" s="162"/>
      <c r="C8" s="163"/>
      <c r="D8" s="163"/>
      <c r="E8" s="163"/>
      <c r="F8" s="163"/>
      <c r="G8" s="163"/>
      <c r="H8" s="163"/>
      <c r="I8" s="10"/>
      <c r="J8" s="10"/>
      <c r="K8" s="10"/>
      <c r="L8" s="10"/>
      <c r="M8" s="10"/>
      <c r="N8" s="10"/>
      <c r="O8" s="10"/>
      <c r="P8" s="10"/>
      <c r="Q8" s="10"/>
    </row>
    <row r="9" spans="1:17" s="11" customFormat="1" ht="13.5" hidden="1" thickBot="1">
      <c r="A9" s="162"/>
      <c r="B9" s="162"/>
      <c r="C9" s="163"/>
      <c r="D9" s="163"/>
      <c r="E9" s="163"/>
      <c r="F9" s="163"/>
      <c r="G9" s="163"/>
      <c r="H9" s="163"/>
      <c r="I9" s="10"/>
      <c r="J9" s="10"/>
      <c r="K9" s="156" t="s">
        <v>0</v>
      </c>
      <c r="L9" s="156"/>
      <c r="M9" s="156"/>
      <c r="N9" s="156"/>
      <c r="O9" s="156"/>
      <c r="P9" s="10"/>
      <c r="Q9" s="10"/>
    </row>
    <row r="10" spans="1:17" s="11" customFormat="1" ht="10.5" customHeight="1" thickBot="1">
      <c r="A10" s="10"/>
      <c r="B10" s="10"/>
      <c r="C10" s="10"/>
      <c r="D10" s="10"/>
      <c r="E10" s="12"/>
      <c r="F10" s="10"/>
      <c r="G10" s="10"/>
      <c r="H10" s="10"/>
      <c r="I10" s="10"/>
      <c r="J10" s="10"/>
      <c r="K10" s="156"/>
      <c r="L10" s="156"/>
      <c r="M10" s="156"/>
      <c r="N10" s="156"/>
      <c r="O10" s="156"/>
      <c r="P10" s="10"/>
      <c r="Q10" s="10"/>
    </row>
    <row r="11" spans="1:17" s="11" customFormat="1" ht="6" customHeight="1" thickBot="1">
      <c r="A11" s="162" t="s">
        <v>10</v>
      </c>
      <c r="B11" s="162"/>
      <c r="C11" s="163" t="s">
        <v>11</v>
      </c>
      <c r="D11" s="163"/>
      <c r="E11" s="163"/>
      <c r="F11" s="163"/>
      <c r="G11" s="163"/>
      <c r="H11" s="163"/>
      <c r="I11" s="10"/>
      <c r="J11" s="10"/>
      <c r="K11" s="156"/>
      <c r="L11" s="156"/>
      <c r="M11" s="156"/>
      <c r="N11" s="156"/>
      <c r="O11" s="156"/>
      <c r="P11" s="10"/>
      <c r="Q11" s="10"/>
    </row>
    <row r="12" spans="1:17" s="11" customFormat="1" ht="13.5" thickBot="1">
      <c r="A12" s="162"/>
      <c r="B12" s="162"/>
      <c r="C12" s="163"/>
      <c r="D12" s="163"/>
      <c r="E12" s="163"/>
      <c r="F12" s="163"/>
      <c r="G12" s="163"/>
      <c r="H12" s="163"/>
      <c r="I12" s="10"/>
      <c r="J12" s="10"/>
      <c r="K12" s="10"/>
      <c r="L12" s="10"/>
      <c r="M12" s="10"/>
      <c r="N12" s="10"/>
      <c r="O12" s="10"/>
      <c r="P12" s="10"/>
      <c r="Q12" s="10"/>
    </row>
    <row r="13" spans="1:17" s="11" customFormat="1" ht="9.75" customHeight="1">
      <c r="A13" s="156" t="s">
        <v>0</v>
      </c>
      <c r="B13" s="156"/>
      <c r="C13" s="156"/>
      <c r="D13" s="156"/>
      <c r="E13" s="156"/>
      <c r="F13" s="156"/>
      <c r="G13" s="156"/>
      <c r="H13" s="156"/>
      <c r="I13" s="156"/>
      <c r="J13" s="156"/>
      <c r="K13" s="156"/>
      <c r="L13" s="156"/>
      <c r="M13" s="156"/>
      <c r="N13" s="156"/>
      <c r="O13" s="156"/>
      <c r="P13" s="10"/>
      <c r="Q13" s="10"/>
    </row>
    <row r="14" spans="1:20" ht="15.75">
      <c r="A14" s="157" t="s">
        <v>12</v>
      </c>
      <c r="B14" s="158"/>
      <c r="C14" s="158"/>
      <c r="D14" s="158"/>
      <c r="E14" s="159"/>
      <c r="F14" s="157" t="s">
        <v>13</v>
      </c>
      <c r="G14" s="158"/>
      <c r="H14" s="158"/>
      <c r="I14" s="158"/>
      <c r="J14" s="158"/>
      <c r="K14" s="158"/>
      <c r="L14" s="158"/>
      <c r="M14" s="159"/>
      <c r="N14" s="157" t="s">
        <v>14</v>
      </c>
      <c r="O14" s="158"/>
      <c r="P14" s="158"/>
      <c r="Q14" s="158"/>
      <c r="R14" s="146" t="s">
        <v>410</v>
      </c>
      <c r="S14" s="146"/>
      <c r="T14" s="146"/>
    </row>
    <row r="15" spans="1:20" ht="31.5">
      <c r="A15" s="14" t="s">
        <v>196</v>
      </c>
      <c r="B15" s="160" t="s">
        <v>197</v>
      </c>
      <c r="C15" s="161"/>
      <c r="D15" s="14" t="s">
        <v>198</v>
      </c>
      <c r="E15" s="14" t="s">
        <v>199</v>
      </c>
      <c r="F15" s="14" t="s">
        <v>200</v>
      </c>
      <c r="G15" s="14" t="s">
        <v>201</v>
      </c>
      <c r="H15" s="160" t="s">
        <v>202</v>
      </c>
      <c r="I15" s="161"/>
      <c r="J15" s="160" t="s">
        <v>203</v>
      </c>
      <c r="K15" s="161"/>
      <c r="L15" s="160" t="s">
        <v>204</v>
      </c>
      <c r="M15" s="161"/>
      <c r="N15" s="14" t="s">
        <v>205</v>
      </c>
      <c r="O15" s="14" t="s">
        <v>208</v>
      </c>
      <c r="P15" s="14" t="s">
        <v>24</v>
      </c>
      <c r="Q15" s="14" t="s">
        <v>206</v>
      </c>
      <c r="R15" s="14" t="s">
        <v>193</v>
      </c>
      <c r="S15" s="14" t="s">
        <v>194</v>
      </c>
      <c r="T15" s="14" t="s">
        <v>195</v>
      </c>
    </row>
    <row r="16" spans="1:22" s="66" customFormat="1" ht="315">
      <c r="A16" s="47" t="s">
        <v>388</v>
      </c>
      <c r="B16" s="154">
        <v>33578</v>
      </c>
      <c r="C16" s="154"/>
      <c r="D16" s="48" t="s">
        <v>225</v>
      </c>
      <c r="E16" s="49" t="s">
        <v>15</v>
      </c>
      <c r="F16" s="48" t="s">
        <v>389</v>
      </c>
      <c r="G16" s="48" t="s">
        <v>390</v>
      </c>
      <c r="H16" s="154" t="s">
        <v>226</v>
      </c>
      <c r="I16" s="154"/>
      <c r="J16" s="155" t="s">
        <v>391</v>
      </c>
      <c r="K16" s="155"/>
      <c r="L16" s="152" t="s">
        <v>223</v>
      </c>
      <c r="M16" s="153"/>
      <c r="N16" s="50">
        <v>44572</v>
      </c>
      <c r="O16" s="50">
        <v>44925</v>
      </c>
      <c r="P16" s="51" t="s">
        <v>375</v>
      </c>
      <c r="Q16" s="49"/>
      <c r="R16" s="100" t="s">
        <v>506</v>
      </c>
      <c r="S16" s="52">
        <v>20</v>
      </c>
      <c r="T16" s="100" t="s">
        <v>479</v>
      </c>
      <c r="V16" s="119"/>
    </row>
    <row r="23" ht="12.75">
      <c r="S23" s="114"/>
    </row>
    <row r="24" ht="12.75">
      <c r="S24" s="113"/>
    </row>
    <row r="25" ht="12.75">
      <c r="S25" s="113"/>
    </row>
    <row r="26" ht="12.75">
      <c r="S26" s="113"/>
    </row>
    <row r="27" ht="12.75">
      <c r="S27" s="113"/>
    </row>
    <row r="28" ht="12.75">
      <c r="S28" s="113"/>
    </row>
    <row r="29" ht="12.75">
      <c r="S29" s="113"/>
    </row>
  </sheetData>
  <sheetProtection/>
  <mergeCells count="27">
    <mergeCell ref="A1:O1"/>
    <mergeCell ref="A2:B2"/>
    <mergeCell ref="C2:H2"/>
    <mergeCell ref="K3:L4"/>
    <mergeCell ref="M3:O4"/>
    <mergeCell ref="A4:B5"/>
    <mergeCell ref="C4:H5"/>
    <mergeCell ref="H15:I15"/>
    <mergeCell ref="J15:K15"/>
    <mergeCell ref="L15:M15"/>
    <mergeCell ref="K6:L7"/>
    <mergeCell ref="M6:O7"/>
    <mergeCell ref="A7:B9"/>
    <mergeCell ref="C7:H9"/>
    <mergeCell ref="K9:O11"/>
    <mergeCell ref="A11:B12"/>
    <mergeCell ref="C11:H12"/>
    <mergeCell ref="L16:M16"/>
    <mergeCell ref="R14:T14"/>
    <mergeCell ref="B16:C16"/>
    <mergeCell ref="H16:I16"/>
    <mergeCell ref="J16:K16"/>
    <mergeCell ref="A13:O13"/>
    <mergeCell ref="A14:E14"/>
    <mergeCell ref="F14:M14"/>
    <mergeCell ref="N14:Q14"/>
    <mergeCell ref="B15:C15"/>
  </mergeCells>
  <printOptions/>
  <pageMargins left="0" right="0" top="0" bottom="0" header="0.5" footer="0.5"/>
  <pageSetup horizontalDpi="300" verticalDpi="300" orientation="landscape" pageOrder="overThenDown" r:id="rId1"/>
</worksheet>
</file>

<file path=xl/worksheets/sheet3.xml><?xml version="1.0" encoding="utf-8"?>
<worksheet xmlns="http://schemas.openxmlformats.org/spreadsheetml/2006/main" xmlns:r="http://schemas.openxmlformats.org/officeDocument/2006/relationships">
  <dimension ref="A1:K62"/>
  <sheetViews>
    <sheetView zoomScale="80" zoomScaleNormal="80" zoomScalePageLayoutView="0" workbookViewId="0" topLeftCell="A49">
      <selection activeCell="H43" sqref="H43"/>
    </sheetView>
  </sheetViews>
  <sheetFormatPr defaultColWidth="11.421875" defaultRowHeight="12.75"/>
  <cols>
    <col min="1" max="1" width="42.28125" style="13" customWidth="1"/>
    <col min="2" max="2" width="28.421875" style="13" customWidth="1"/>
    <col min="3" max="3" width="31.00390625" style="13" customWidth="1"/>
    <col min="4" max="4" width="30.421875" style="13" customWidth="1"/>
    <col min="5" max="5" width="30.8515625" style="13" customWidth="1"/>
    <col min="6" max="6" width="22.140625" style="13" customWidth="1"/>
    <col min="7" max="7" width="16.8515625" style="13" customWidth="1"/>
    <col min="8" max="8" width="70.421875" style="13" customWidth="1"/>
    <col min="9" max="9" width="16.8515625" style="15" customWidth="1"/>
    <col min="10" max="10" width="23.00390625" style="13" customWidth="1"/>
    <col min="11" max="11" width="30.57421875" style="13" customWidth="1"/>
    <col min="12" max="16384" width="11.421875" style="13" customWidth="1"/>
  </cols>
  <sheetData>
    <row r="1" spans="1:10" ht="85.5" customHeight="1">
      <c r="A1" s="171" t="s">
        <v>212</v>
      </c>
      <c r="B1" s="171"/>
      <c r="C1" s="171"/>
      <c r="D1" s="171"/>
      <c r="E1" s="171"/>
      <c r="F1" s="171"/>
      <c r="G1" s="171"/>
      <c r="H1" s="171"/>
      <c r="I1" s="171"/>
      <c r="J1" s="171"/>
    </row>
    <row r="2" spans="1:9" s="11" customFormat="1" ht="12.75" hidden="1">
      <c r="A2" s="16"/>
      <c r="B2" s="17"/>
      <c r="C2" s="16"/>
      <c r="D2" s="16"/>
      <c r="E2" s="16"/>
      <c r="F2" s="16"/>
      <c r="G2" s="16"/>
      <c r="I2" s="40"/>
    </row>
    <row r="3" spans="1:9" s="11" customFormat="1" ht="15.75">
      <c r="A3" s="18" t="s">
        <v>16</v>
      </c>
      <c r="B3" s="19" t="s">
        <v>17</v>
      </c>
      <c r="C3" s="20"/>
      <c r="D3" s="172"/>
      <c r="E3" s="172"/>
      <c r="F3" s="16"/>
      <c r="G3" s="16"/>
      <c r="I3" s="40"/>
    </row>
    <row r="4" spans="1:9" s="11" customFormat="1" ht="15.75">
      <c r="A4" s="18" t="s">
        <v>18</v>
      </c>
      <c r="B4" s="21" t="s">
        <v>213</v>
      </c>
      <c r="C4" s="22"/>
      <c r="D4" s="172"/>
      <c r="E4" s="172"/>
      <c r="F4" s="16"/>
      <c r="G4" s="16"/>
      <c r="I4" s="40"/>
    </row>
    <row r="5" spans="1:9" s="11" customFormat="1" ht="15.75">
      <c r="A5" s="23" t="s">
        <v>19</v>
      </c>
      <c r="B5" s="24" t="s">
        <v>459</v>
      </c>
      <c r="C5" s="25"/>
      <c r="D5" s="172"/>
      <c r="E5" s="172"/>
      <c r="F5" s="16"/>
      <c r="G5" s="16"/>
      <c r="I5" s="40"/>
    </row>
    <row r="6" spans="1:7" ht="12.75">
      <c r="A6" s="26"/>
      <c r="B6" s="26"/>
      <c r="C6" s="26"/>
      <c r="D6" s="16"/>
      <c r="E6" s="16"/>
      <c r="F6" s="16"/>
      <c r="G6" s="16"/>
    </row>
    <row r="7" spans="1:7" ht="1.5" customHeight="1">
      <c r="A7" s="27"/>
      <c r="B7" s="28"/>
      <c r="C7" s="27"/>
      <c r="D7" s="27"/>
      <c r="E7" s="27"/>
      <c r="F7" s="27"/>
      <c r="G7" s="27"/>
    </row>
    <row r="8" spans="1:10" ht="45" customHeight="1">
      <c r="A8" s="173" t="s">
        <v>48</v>
      </c>
      <c r="B8" s="173"/>
      <c r="C8" s="173"/>
      <c r="D8" s="173"/>
      <c r="E8" s="173"/>
      <c r="F8" s="173"/>
      <c r="G8" s="173"/>
      <c r="H8" s="170" t="s">
        <v>460</v>
      </c>
      <c r="I8" s="170"/>
      <c r="J8" s="170"/>
    </row>
    <row r="9" spans="1:10" ht="31.5">
      <c r="A9" s="67" t="s">
        <v>21</v>
      </c>
      <c r="B9" s="67" t="s">
        <v>49</v>
      </c>
      <c r="C9" s="67" t="s">
        <v>50</v>
      </c>
      <c r="D9" s="67" t="s">
        <v>51</v>
      </c>
      <c r="E9" s="67" t="s">
        <v>24</v>
      </c>
      <c r="F9" s="67" t="s">
        <v>25</v>
      </c>
      <c r="G9" s="67" t="s">
        <v>26</v>
      </c>
      <c r="H9" s="68" t="s">
        <v>193</v>
      </c>
      <c r="I9" s="68" t="s">
        <v>194</v>
      </c>
      <c r="J9" s="68" t="s">
        <v>195</v>
      </c>
    </row>
    <row r="10" spans="1:10" ht="94.5">
      <c r="A10" s="164" t="s">
        <v>52</v>
      </c>
      <c r="B10" s="54" t="s">
        <v>227</v>
      </c>
      <c r="C10" s="55" t="s">
        <v>228</v>
      </c>
      <c r="D10" s="55" t="s">
        <v>53</v>
      </c>
      <c r="E10" s="55" t="s">
        <v>54</v>
      </c>
      <c r="F10" s="56">
        <v>44564</v>
      </c>
      <c r="G10" s="56">
        <v>44592.99930555555</v>
      </c>
      <c r="H10" s="126" t="s">
        <v>379</v>
      </c>
      <c r="I10" s="107">
        <v>100</v>
      </c>
      <c r="J10" s="106" t="s">
        <v>377</v>
      </c>
    </row>
    <row r="11" spans="1:10" ht="94.5">
      <c r="A11" s="165"/>
      <c r="B11" s="54" t="s">
        <v>229</v>
      </c>
      <c r="C11" s="55" t="s">
        <v>230</v>
      </c>
      <c r="D11" s="55" t="s">
        <v>55</v>
      </c>
      <c r="E11" s="55" t="s">
        <v>56</v>
      </c>
      <c r="F11" s="56">
        <v>44593</v>
      </c>
      <c r="G11" s="56">
        <v>44620.99930555555</v>
      </c>
      <c r="H11" s="126" t="s">
        <v>380</v>
      </c>
      <c r="I11" s="107">
        <v>100</v>
      </c>
      <c r="J11" s="106" t="s">
        <v>377</v>
      </c>
    </row>
    <row r="12" spans="1:10" ht="94.5">
      <c r="A12" s="165"/>
      <c r="B12" s="54" t="s">
        <v>231</v>
      </c>
      <c r="C12" s="55" t="s">
        <v>230</v>
      </c>
      <c r="D12" s="55" t="s">
        <v>55</v>
      </c>
      <c r="E12" s="55" t="s">
        <v>56</v>
      </c>
      <c r="F12" s="56">
        <v>44682</v>
      </c>
      <c r="G12" s="56">
        <v>44712</v>
      </c>
      <c r="H12" s="103" t="s">
        <v>416</v>
      </c>
      <c r="I12" s="104">
        <v>100</v>
      </c>
      <c r="J12" s="106" t="s">
        <v>377</v>
      </c>
    </row>
    <row r="13" spans="1:10" ht="94.5">
      <c r="A13" s="165"/>
      <c r="B13" s="54" t="s">
        <v>232</v>
      </c>
      <c r="C13" s="55" t="s">
        <v>230</v>
      </c>
      <c r="D13" s="55" t="s">
        <v>55</v>
      </c>
      <c r="E13" s="55" t="s">
        <v>56</v>
      </c>
      <c r="F13" s="56">
        <v>44774</v>
      </c>
      <c r="G13" s="56">
        <v>44804</v>
      </c>
      <c r="H13" s="103" t="s">
        <v>417</v>
      </c>
      <c r="I13" s="104">
        <v>100</v>
      </c>
      <c r="J13" s="103" t="s">
        <v>377</v>
      </c>
    </row>
    <row r="14" spans="1:10" ht="94.5">
      <c r="A14" s="165"/>
      <c r="B14" s="54" t="s">
        <v>233</v>
      </c>
      <c r="C14" s="55" t="s">
        <v>230</v>
      </c>
      <c r="D14" s="55" t="s">
        <v>55</v>
      </c>
      <c r="E14" s="55" t="s">
        <v>56</v>
      </c>
      <c r="F14" s="56">
        <v>44866</v>
      </c>
      <c r="G14" s="56">
        <v>44895.99930555555</v>
      </c>
      <c r="H14" s="103" t="s">
        <v>480</v>
      </c>
      <c r="I14" s="104">
        <v>100</v>
      </c>
      <c r="J14" s="103" t="s">
        <v>377</v>
      </c>
    </row>
    <row r="15" spans="1:10" ht="94.5">
      <c r="A15" s="165"/>
      <c r="B15" s="54" t="s">
        <v>57</v>
      </c>
      <c r="C15" s="55" t="s">
        <v>234</v>
      </c>
      <c r="D15" s="55" t="s">
        <v>58</v>
      </c>
      <c r="E15" s="55" t="s">
        <v>254</v>
      </c>
      <c r="F15" s="56">
        <v>44564</v>
      </c>
      <c r="G15" s="56">
        <v>44592.99930555555</v>
      </c>
      <c r="H15" s="126" t="s">
        <v>381</v>
      </c>
      <c r="I15" s="107">
        <v>100</v>
      </c>
      <c r="J15" s="106" t="s">
        <v>377</v>
      </c>
    </row>
    <row r="16" spans="1:11" ht="173.25">
      <c r="A16" s="165"/>
      <c r="B16" s="55" t="s">
        <v>59</v>
      </c>
      <c r="C16" s="55" t="s">
        <v>235</v>
      </c>
      <c r="D16" s="55" t="s">
        <v>53</v>
      </c>
      <c r="E16" s="55" t="s">
        <v>54</v>
      </c>
      <c r="F16" s="56">
        <v>44562</v>
      </c>
      <c r="G16" s="56">
        <v>44773</v>
      </c>
      <c r="H16" s="103" t="s">
        <v>418</v>
      </c>
      <c r="I16" s="104">
        <v>100</v>
      </c>
      <c r="J16" s="103" t="s">
        <v>377</v>
      </c>
      <c r="K16" s="117"/>
    </row>
    <row r="17" spans="1:10" ht="157.5">
      <c r="A17" s="165"/>
      <c r="B17" s="55" t="s">
        <v>60</v>
      </c>
      <c r="C17" s="55" t="s">
        <v>435</v>
      </c>
      <c r="D17" s="55" t="s">
        <v>53</v>
      </c>
      <c r="E17" s="55" t="s">
        <v>54</v>
      </c>
      <c r="F17" s="56">
        <v>44743</v>
      </c>
      <c r="G17" s="57">
        <v>44931</v>
      </c>
      <c r="H17" s="103" t="s">
        <v>529</v>
      </c>
      <c r="I17" s="104">
        <v>100</v>
      </c>
      <c r="J17" s="103" t="s">
        <v>377</v>
      </c>
    </row>
    <row r="18" spans="1:10" ht="94.5">
      <c r="A18" s="165"/>
      <c r="B18" s="54" t="s">
        <v>61</v>
      </c>
      <c r="C18" s="55" t="s">
        <v>62</v>
      </c>
      <c r="D18" s="55" t="s">
        <v>63</v>
      </c>
      <c r="E18" s="55" t="s">
        <v>236</v>
      </c>
      <c r="F18" s="56">
        <v>44562</v>
      </c>
      <c r="G18" s="56">
        <v>44592.99930555555</v>
      </c>
      <c r="H18" s="132" t="s">
        <v>376</v>
      </c>
      <c r="I18" s="129">
        <v>100</v>
      </c>
      <c r="J18" s="132" t="s">
        <v>377</v>
      </c>
    </row>
    <row r="19" spans="1:10" ht="130.5" customHeight="1">
      <c r="A19" s="165"/>
      <c r="B19" s="54" t="s">
        <v>64</v>
      </c>
      <c r="C19" s="55" t="s">
        <v>65</v>
      </c>
      <c r="D19" s="55" t="s">
        <v>63</v>
      </c>
      <c r="E19" s="55" t="s">
        <v>237</v>
      </c>
      <c r="F19" s="56">
        <v>44562</v>
      </c>
      <c r="G19" s="56">
        <v>44926.99930555555</v>
      </c>
      <c r="H19" s="132" t="s">
        <v>528</v>
      </c>
      <c r="I19" s="121">
        <v>100</v>
      </c>
      <c r="J19" s="132" t="s">
        <v>377</v>
      </c>
    </row>
    <row r="20" spans="1:10" ht="78.75">
      <c r="A20" s="165"/>
      <c r="B20" s="54" t="s">
        <v>66</v>
      </c>
      <c r="C20" s="55" t="s">
        <v>67</v>
      </c>
      <c r="D20" s="55" t="s">
        <v>63</v>
      </c>
      <c r="E20" s="55" t="s">
        <v>238</v>
      </c>
      <c r="F20" s="56">
        <v>44562</v>
      </c>
      <c r="G20" s="57">
        <v>44931.99930555555</v>
      </c>
      <c r="H20" s="103" t="s">
        <v>507</v>
      </c>
      <c r="I20" s="121">
        <v>100</v>
      </c>
      <c r="J20" s="132" t="s">
        <v>377</v>
      </c>
    </row>
    <row r="21" spans="1:10" ht="82.5" customHeight="1">
      <c r="A21" s="165"/>
      <c r="B21" s="58" t="s">
        <v>239</v>
      </c>
      <c r="C21" s="55" t="s">
        <v>68</v>
      </c>
      <c r="D21" s="59" t="s">
        <v>240</v>
      </c>
      <c r="E21" s="55" t="s">
        <v>236</v>
      </c>
      <c r="F21" s="56">
        <v>44562</v>
      </c>
      <c r="G21" s="56">
        <v>44592.99930555555</v>
      </c>
      <c r="H21" s="132" t="s">
        <v>508</v>
      </c>
      <c r="I21" s="129">
        <v>100</v>
      </c>
      <c r="J21" s="132" t="s">
        <v>377</v>
      </c>
    </row>
    <row r="22" spans="1:10" ht="94.5">
      <c r="A22" s="165"/>
      <c r="B22" s="55" t="s">
        <v>69</v>
      </c>
      <c r="C22" s="55" t="s">
        <v>241</v>
      </c>
      <c r="D22" s="55" t="s">
        <v>71</v>
      </c>
      <c r="E22" s="55" t="s">
        <v>242</v>
      </c>
      <c r="F22" s="56">
        <v>44562</v>
      </c>
      <c r="G22" s="56">
        <v>44652.99930555555</v>
      </c>
      <c r="H22" s="106" t="s">
        <v>453</v>
      </c>
      <c r="I22" s="107">
        <v>100</v>
      </c>
      <c r="J22" s="106" t="s">
        <v>371</v>
      </c>
    </row>
    <row r="23" spans="1:10" ht="110.25">
      <c r="A23" s="165"/>
      <c r="B23" s="55" t="s">
        <v>72</v>
      </c>
      <c r="C23" s="55" t="s">
        <v>241</v>
      </c>
      <c r="D23" s="55" t="s">
        <v>71</v>
      </c>
      <c r="E23" s="55" t="s">
        <v>242</v>
      </c>
      <c r="F23" s="56">
        <v>44652</v>
      </c>
      <c r="G23" s="56">
        <v>44743.99930555555</v>
      </c>
      <c r="H23" s="127" t="s">
        <v>454</v>
      </c>
      <c r="I23" s="107">
        <v>100</v>
      </c>
      <c r="J23" s="106" t="s">
        <v>371</v>
      </c>
    </row>
    <row r="24" spans="1:10" ht="78.75">
      <c r="A24" s="165"/>
      <c r="B24" s="55" t="s">
        <v>73</v>
      </c>
      <c r="C24" s="55" t="s">
        <v>241</v>
      </c>
      <c r="D24" s="55" t="s">
        <v>71</v>
      </c>
      <c r="E24" s="55" t="s">
        <v>242</v>
      </c>
      <c r="F24" s="56">
        <v>44743</v>
      </c>
      <c r="G24" s="56">
        <v>44837.99930555555</v>
      </c>
      <c r="H24" s="127" t="s">
        <v>531</v>
      </c>
      <c r="I24" s="107">
        <v>100</v>
      </c>
      <c r="J24" s="106" t="s">
        <v>371</v>
      </c>
    </row>
    <row r="25" spans="1:10" ht="78.75">
      <c r="A25" s="165"/>
      <c r="B25" s="55" t="s">
        <v>74</v>
      </c>
      <c r="C25" s="55" t="s">
        <v>241</v>
      </c>
      <c r="D25" s="55" t="s">
        <v>71</v>
      </c>
      <c r="E25" s="55" t="s">
        <v>242</v>
      </c>
      <c r="F25" s="56">
        <v>44835</v>
      </c>
      <c r="G25" s="56">
        <v>44926.99930555555</v>
      </c>
      <c r="H25" s="127" t="s">
        <v>530</v>
      </c>
      <c r="I25" s="107">
        <v>100</v>
      </c>
      <c r="J25" s="100" t="s">
        <v>371</v>
      </c>
    </row>
    <row r="26" spans="1:10" ht="141.75">
      <c r="A26" s="165"/>
      <c r="B26" s="55" t="s">
        <v>75</v>
      </c>
      <c r="C26" s="55" t="s">
        <v>243</v>
      </c>
      <c r="D26" s="55" t="s">
        <v>76</v>
      </c>
      <c r="E26" s="55" t="s">
        <v>242</v>
      </c>
      <c r="F26" s="56">
        <v>44562</v>
      </c>
      <c r="G26" s="56">
        <v>44652.99930555555</v>
      </c>
      <c r="H26" s="106" t="s">
        <v>392</v>
      </c>
      <c r="I26" s="107">
        <v>100</v>
      </c>
      <c r="J26" s="106" t="s">
        <v>371</v>
      </c>
    </row>
    <row r="27" spans="1:10" ht="315">
      <c r="A27" s="165"/>
      <c r="B27" s="55" t="s">
        <v>77</v>
      </c>
      <c r="C27" s="55" t="s">
        <v>243</v>
      </c>
      <c r="D27" s="55" t="s">
        <v>76</v>
      </c>
      <c r="E27" s="55" t="s">
        <v>242</v>
      </c>
      <c r="F27" s="56">
        <v>44652</v>
      </c>
      <c r="G27" s="56">
        <v>44743.99930555555</v>
      </c>
      <c r="H27" s="127" t="s">
        <v>535</v>
      </c>
      <c r="I27" s="107">
        <v>100</v>
      </c>
      <c r="J27" s="127" t="s">
        <v>371</v>
      </c>
    </row>
    <row r="28" spans="1:10" ht="129.75" customHeight="1">
      <c r="A28" s="165"/>
      <c r="B28" s="55" t="s">
        <v>78</v>
      </c>
      <c r="C28" s="55" t="s">
        <v>243</v>
      </c>
      <c r="D28" s="55" t="s">
        <v>76</v>
      </c>
      <c r="E28" s="55" t="s">
        <v>242</v>
      </c>
      <c r="F28" s="56">
        <v>44743</v>
      </c>
      <c r="G28" s="56">
        <v>44837.99930555555</v>
      </c>
      <c r="H28" s="127" t="s">
        <v>461</v>
      </c>
      <c r="I28" s="107">
        <v>100</v>
      </c>
      <c r="J28" s="100" t="s">
        <v>371</v>
      </c>
    </row>
    <row r="29" spans="1:10" ht="267.75">
      <c r="A29" s="165"/>
      <c r="B29" s="55" t="s">
        <v>79</v>
      </c>
      <c r="C29" s="55" t="s">
        <v>243</v>
      </c>
      <c r="D29" s="55" t="s">
        <v>76</v>
      </c>
      <c r="E29" s="55" t="s">
        <v>242</v>
      </c>
      <c r="F29" s="56">
        <v>44835</v>
      </c>
      <c r="G29" s="56">
        <v>44926.99930555555</v>
      </c>
      <c r="H29" s="127" t="s">
        <v>532</v>
      </c>
      <c r="I29" s="107">
        <v>100</v>
      </c>
      <c r="J29" s="133" t="s">
        <v>371</v>
      </c>
    </row>
    <row r="30" spans="1:10" ht="47.25">
      <c r="A30" s="165"/>
      <c r="B30" s="55" t="s">
        <v>80</v>
      </c>
      <c r="C30" s="55" t="s">
        <v>81</v>
      </c>
      <c r="D30" s="55" t="s">
        <v>71</v>
      </c>
      <c r="E30" s="55" t="s">
        <v>242</v>
      </c>
      <c r="F30" s="56">
        <v>44562</v>
      </c>
      <c r="G30" s="56">
        <v>44652.99930555555</v>
      </c>
      <c r="H30" s="106" t="s">
        <v>374</v>
      </c>
      <c r="I30" s="107">
        <v>100</v>
      </c>
      <c r="J30" s="106" t="s">
        <v>371</v>
      </c>
    </row>
    <row r="31" spans="1:10" ht="47.25">
      <c r="A31" s="165"/>
      <c r="B31" s="55" t="s">
        <v>82</v>
      </c>
      <c r="C31" s="55" t="s">
        <v>81</v>
      </c>
      <c r="D31" s="55" t="s">
        <v>71</v>
      </c>
      <c r="E31" s="55" t="s">
        <v>242</v>
      </c>
      <c r="F31" s="56">
        <v>44652</v>
      </c>
      <c r="G31" s="56">
        <v>44743.99930555555</v>
      </c>
      <c r="H31" s="127" t="s">
        <v>436</v>
      </c>
      <c r="I31" s="107">
        <v>100</v>
      </c>
      <c r="J31" s="127" t="s">
        <v>371</v>
      </c>
    </row>
    <row r="32" spans="1:10" ht="47.25">
      <c r="A32" s="165"/>
      <c r="B32" s="55" t="s">
        <v>83</v>
      </c>
      <c r="C32" s="55" t="s">
        <v>81</v>
      </c>
      <c r="D32" s="55" t="s">
        <v>71</v>
      </c>
      <c r="E32" s="55" t="s">
        <v>242</v>
      </c>
      <c r="F32" s="56">
        <v>44743</v>
      </c>
      <c r="G32" s="56">
        <v>44837.99930555555</v>
      </c>
      <c r="H32" s="127" t="s">
        <v>462</v>
      </c>
      <c r="I32" s="107">
        <v>100</v>
      </c>
      <c r="J32" s="100" t="s">
        <v>371</v>
      </c>
    </row>
    <row r="33" spans="1:10" ht="47.25">
      <c r="A33" s="165"/>
      <c r="B33" s="55" t="s">
        <v>84</v>
      </c>
      <c r="C33" s="55" t="s">
        <v>81</v>
      </c>
      <c r="D33" s="55" t="s">
        <v>71</v>
      </c>
      <c r="E33" s="55" t="s">
        <v>242</v>
      </c>
      <c r="F33" s="56">
        <v>44835</v>
      </c>
      <c r="G33" s="56">
        <v>44926.99930555555</v>
      </c>
      <c r="H33" s="127" t="s">
        <v>463</v>
      </c>
      <c r="I33" s="107">
        <v>100</v>
      </c>
      <c r="J33" s="100" t="s">
        <v>371</v>
      </c>
    </row>
    <row r="34" spans="1:10" ht="63">
      <c r="A34" s="165"/>
      <c r="B34" s="55" t="s">
        <v>85</v>
      </c>
      <c r="C34" s="55" t="s">
        <v>86</v>
      </c>
      <c r="D34" s="55" t="s">
        <v>87</v>
      </c>
      <c r="E34" s="55" t="s">
        <v>242</v>
      </c>
      <c r="F34" s="56">
        <v>44562</v>
      </c>
      <c r="G34" s="56">
        <v>44652.99930555555</v>
      </c>
      <c r="H34" s="106" t="s">
        <v>393</v>
      </c>
      <c r="I34" s="107">
        <v>100</v>
      </c>
      <c r="J34" s="106" t="s">
        <v>371</v>
      </c>
    </row>
    <row r="35" spans="1:10" ht="47.25">
      <c r="A35" s="165"/>
      <c r="B35" s="55" t="s">
        <v>88</v>
      </c>
      <c r="C35" s="55" t="s">
        <v>86</v>
      </c>
      <c r="D35" s="55" t="s">
        <v>87</v>
      </c>
      <c r="E35" s="55" t="s">
        <v>242</v>
      </c>
      <c r="F35" s="56">
        <v>44652</v>
      </c>
      <c r="G35" s="56">
        <v>44743.99930555555</v>
      </c>
      <c r="H35" s="127" t="s">
        <v>437</v>
      </c>
      <c r="I35" s="107">
        <v>100</v>
      </c>
      <c r="J35" s="127" t="s">
        <v>371</v>
      </c>
    </row>
    <row r="36" spans="1:10" ht="157.5">
      <c r="A36" s="165"/>
      <c r="B36" s="55" t="s">
        <v>89</v>
      </c>
      <c r="C36" s="55" t="s">
        <v>86</v>
      </c>
      <c r="D36" s="55" t="s">
        <v>87</v>
      </c>
      <c r="E36" s="55" t="s">
        <v>242</v>
      </c>
      <c r="F36" s="56">
        <v>44743</v>
      </c>
      <c r="G36" s="56">
        <v>44837.99930555555</v>
      </c>
      <c r="H36" s="127" t="s">
        <v>509</v>
      </c>
      <c r="I36" s="107">
        <v>100</v>
      </c>
      <c r="J36" s="100" t="s">
        <v>371</v>
      </c>
    </row>
    <row r="37" spans="1:10" ht="236.25">
      <c r="A37" s="165"/>
      <c r="B37" s="55" t="s">
        <v>90</v>
      </c>
      <c r="C37" s="55" t="s">
        <v>86</v>
      </c>
      <c r="D37" s="55" t="s">
        <v>87</v>
      </c>
      <c r="E37" s="55" t="s">
        <v>242</v>
      </c>
      <c r="F37" s="56">
        <v>44835</v>
      </c>
      <c r="G37" s="56">
        <v>44926.99930555555</v>
      </c>
      <c r="H37" s="127" t="s">
        <v>510</v>
      </c>
      <c r="I37" s="107">
        <v>100</v>
      </c>
      <c r="J37" s="100" t="s">
        <v>371</v>
      </c>
    </row>
    <row r="38" spans="1:10" ht="63">
      <c r="A38" s="165"/>
      <c r="B38" s="55" t="s">
        <v>91</v>
      </c>
      <c r="C38" s="55" t="s">
        <v>92</v>
      </c>
      <c r="D38" s="55" t="s">
        <v>71</v>
      </c>
      <c r="E38" s="55" t="s">
        <v>242</v>
      </c>
      <c r="F38" s="56">
        <v>44562</v>
      </c>
      <c r="G38" s="56">
        <v>44652.99930555555</v>
      </c>
      <c r="H38" s="106" t="s">
        <v>394</v>
      </c>
      <c r="I38" s="107">
        <v>100</v>
      </c>
      <c r="J38" s="106" t="s">
        <v>371</v>
      </c>
    </row>
    <row r="39" spans="1:10" ht="63">
      <c r="A39" s="165"/>
      <c r="B39" s="55" t="s">
        <v>93</v>
      </c>
      <c r="C39" s="55" t="s">
        <v>92</v>
      </c>
      <c r="D39" s="55" t="s">
        <v>71</v>
      </c>
      <c r="E39" s="55" t="s">
        <v>242</v>
      </c>
      <c r="F39" s="56">
        <v>44652</v>
      </c>
      <c r="G39" s="56">
        <v>44743.99930555555</v>
      </c>
      <c r="H39" s="127" t="s">
        <v>438</v>
      </c>
      <c r="I39" s="107">
        <v>100</v>
      </c>
      <c r="J39" s="127" t="s">
        <v>371</v>
      </c>
    </row>
    <row r="40" spans="1:10" ht="126">
      <c r="A40" s="165"/>
      <c r="B40" s="55" t="s">
        <v>94</v>
      </c>
      <c r="C40" s="55" t="s">
        <v>92</v>
      </c>
      <c r="D40" s="55" t="s">
        <v>71</v>
      </c>
      <c r="E40" s="55" t="s">
        <v>242</v>
      </c>
      <c r="F40" s="56">
        <v>44743</v>
      </c>
      <c r="G40" s="56">
        <v>44837.99930555555</v>
      </c>
      <c r="H40" s="127" t="s">
        <v>464</v>
      </c>
      <c r="I40" s="107">
        <v>100</v>
      </c>
      <c r="J40" s="100" t="s">
        <v>371</v>
      </c>
    </row>
    <row r="41" spans="1:10" ht="94.5">
      <c r="A41" s="165"/>
      <c r="B41" s="55" t="s">
        <v>95</v>
      </c>
      <c r="C41" s="55" t="s">
        <v>92</v>
      </c>
      <c r="D41" s="55" t="s">
        <v>71</v>
      </c>
      <c r="E41" s="55" t="s">
        <v>242</v>
      </c>
      <c r="F41" s="56">
        <v>44835</v>
      </c>
      <c r="G41" s="56">
        <v>44926.99930555555</v>
      </c>
      <c r="H41" s="127" t="s">
        <v>536</v>
      </c>
      <c r="I41" s="107">
        <v>100</v>
      </c>
      <c r="J41" s="100" t="s">
        <v>371</v>
      </c>
    </row>
    <row r="42" spans="1:10" ht="126">
      <c r="A42" s="165"/>
      <c r="B42" s="55" t="s">
        <v>96</v>
      </c>
      <c r="C42" s="55" t="s">
        <v>244</v>
      </c>
      <c r="D42" s="55" t="s">
        <v>97</v>
      </c>
      <c r="E42" s="55" t="s">
        <v>245</v>
      </c>
      <c r="F42" s="56">
        <v>44562</v>
      </c>
      <c r="G42" s="56">
        <v>44652.99930555555</v>
      </c>
      <c r="H42" s="106" t="s">
        <v>395</v>
      </c>
      <c r="I42" s="107">
        <v>100</v>
      </c>
      <c r="J42" s="106" t="s">
        <v>371</v>
      </c>
    </row>
    <row r="43" spans="1:10" ht="139.5" customHeight="1">
      <c r="A43" s="165"/>
      <c r="B43" s="55" t="s">
        <v>98</v>
      </c>
      <c r="C43" s="55" t="s">
        <v>244</v>
      </c>
      <c r="D43" s="55" t="s">
        <v>97</v>
      </c>
      <c r="E43" s="55" t="s">
        <v>245</v>
      </c>
      <c r="F43" s="56">
        <v>44652</v>
      </c>
      <c r="G43" s="56">
        <v>44743.99930555555</v>
      </c>
      <c r="H43" s="127" t="s">
        <v>439</v>
      </c>
      <c r="I43" s="107">
        <v>100</v>
      </c>
      <c r="J43" s="127" t="s">
        <v>371</v>
      </c>
    </row>
    <row r="44" spans="1:10" ht="126">
      <c r="A44" s="165"/>
      <c r="B44" s="55" t="s">
        <v>99</v>
      </c>
      <c r="C44" s="55" t="s">
        <v>244</v>
      </c>
      <c r="D44" s="55" t="s">
        <v>97</v>
      </c>
      <c r="E44" s="55" t="s">
        <v>245</v>
      </c>
      <c r="F44" s="56">
        <v>44743</v>
      </c>
      <c r="G44" s="56">
        <v>44837.99930555555</v>
      </c>
      <c r="H44" s="127" t="s">
        <v>511</v>
      </c>
      <c r="I44" s="107">
        <v>100</v>
      </c>
      <c r="J44" s="127" t="s">
        <v>371</v>
      </c>
    </row>
    <row r="45" spans="1:10" ht="126">
      <c r="A45" s="166"/>
      <c r="B45" s="55" t="s">
        <v>100</v>
      </c>
      <c r="C45" s="55" t="s">
        <v>244</v>
      </c>
      <c r="D45" s="55" t="s">
        <v>97</v>
      </c>
      <c r="E45" s="55" t="s">
        <v>245</v>
      </c>
      <c r="F45" s="56">
        <v>44835</v>
      </c>
      <c r="G45" s="56">
        <v>44926.99930555555</v>
      </c>
      <c r="H45" s="127" t="s">
        <v>512</v>
      </c>
      <c r="I45" s="107">
        <v>100</v>
      </c>
      <c r="J45" s="127" t="s">
        <v>371</v>
      </c>
    </row>
    <row r="46" spans="1:10" ht="110.25">
      <c r="A46" s="164" t="s">
        <v>101</v>
      </c>
      <c r="B46" s="60" t="s">
        <v>102</v>
      </c>
      <c r="C46" s="61" t="s">
        <v>246</v>
      </c>
      <c r="D46" s="61" t="s">
        <v>103</v>
      </c>
      <c r="E46" s="61" t="s">
        <v>54</v>
      </c>
      <c r="F46" s="62">
        <v>44564</v>
      </c>
      <c r="G46" s="62">
        <v>44926.99930555555</v>
      </c>
      <c r="H46" s="103" t="s">
        <v>513</v>
      </c>
      <c r="I46" s="104">
        <v>100</v>
      </c>
      <c r="J46" s="127" t="s">
        <v>371</v>
      </c>
    </row>
    <row r="47" spans="1:10" ht="126">
      <c r="A47" s="165"/>
      <c r="B47" s="60" t="s">
        <v>104</v>
      </c>
      <c r="C47" s="61" t="s">
        <v>440</v>
      </c>
      <c r="D47" s="55" t="s">
        <v>53</v>
      </c>
      <c r="E47" s="61" t="s">
        <v>54</v>
      </c>
      <c r="F47" s="62">
        <v>44564</v>
      </c>
      <c r="G47" s="62">
        <v>44926.99930555555</v>
      </c>
      <c r="H47" s="103" t="s">
        <v>481</v>
      </c>
      <c r="I47" s="104">
        <v>100</v>
      </c>
      <c r="J47" s="127" t="s">
        <v>371</v>
      </c>
    </row>
    <row r="48" spans="1:11" ht="346.5">
      <c r="A48" s="165"/>
      <c r="B48" s="60" t="s">
        <v>247</v>
      </c>
      <c r="C48" s="61" t="s">
        <v>248</v>
      </c>
      <c r="D48" s="55" t="s">
        <v>55</v>
      </c>
      <c r="E48" s="61" t="s">
        <v>54</v>
      </c>
      <c r="F48" s="115">
        <v>44564</v>
      </c>
      <c r="G48" s="115">
        <v>44651.99930555555</v>
      </c>
      <c r="H48" s="116" t="s">
        <v>409</v>
      </c>
      <c r="I48" s="104">
        <v>100</v>
      </c>
      <c r="J48" s="103" t="s">
        <v>378</v>
      </c>
      <c r="K48" s="117"/>
    </row>
    <row r="49" spans="1:10" ht="204.75">
      <c r="A49" s="166"/>
      <c r="B49" s="60" t="s">
        <v>249</v>
      </c>
      <c r="C49" s="61" t="s">
        <v>250</v>
      </c>
      <c r="D49" s="55" t="s">
        <v>55</v>
      </c>
      <c r="E49" s="61" t="s">
        <v>54</v>
      </c>
      <c r="F49" s="62">
        <v>44652</v>
      </c>
      <c r="G49" s="62">
        <v>44773.99930555555</v>
      </c>
      <c r="H49" s="103" t="s">
        <v>419</v>
      </c>
      <c r="I49" s="104">
        <v>100</v>
      </c>
      <c r="J49" s="103" t="s">
        <v>371</v>
      </c>
    </row>
    <row r="50" spans="1:10" ht="157.5">
      <c r="A50" s="167" t="s">
        <v>105</v>
      </c>
      <c r="B50" s="63" t="s">
        <v>106</v>
      </c>
      <c r="C50" s="63" t="s">
        <v>107</v>
      </c>
      <c r="D50" s="63" t="s">
        <v>108</v>
      </c>
      <c r="E50" s="55" t="s">
        <v>54</v>
      </c>
      <c r="F50" s="62">
        <v>44564</v>
      </c>
      <c r="G50" s="62">
        <v>44773.99930555555</v>
      </c>
      <c r="H50" s="103" t="s">
        <v>420</v>
      </c>
      <c r="I50" s="104">
        <v>100</v>
      </c>
      <c r="J50" s="103" t="s">
        <v>371</v>
      </c>
    </row>
    <row r="51" spans="1:10" ht="94.5">
      <c r="A51" s="168"/>
      <c r="B51" s="63" t="s">
        <v>109</v>
      </c>
      <c r="C51" s="63" t="s">
        <v>107</v>
      </c>
      <c r="D51" s="63" t="s">
        <v>108</v>
      </c>
      <c r="E51" s="55" t="s">
        <v>54</v>
      </c>
      <c r="F51" s="62">
        <v>44743</v>
      </c>
      <c r="G51" s="62">
        <v>44931.99930555555</v>
      </c>
      <c r="H51" s="103" t="s">
        <v>482</v>
      </c>
      <c r="I51" s="104">
        <v>100</v>
      </c>
      <c r="J51" s="103" t="s">
        <v>371</v>
      </c>
    </row>
    <row r="52" spans="1:10" ht="126">
      <c r="A52" s="169" t="s">
        <v>110</v>
      </c>
      <c r="B52" s="64" t="s">
        <v>251</v>
      </c>
      <c r="C52" s="61" t="s">
        <v>441</v>
      </c>
      <c r="D52" s="61" t="s">
        <v>53</v>
      </c>
      <c r="E52" s="61" t="s">
        <v>54</v>
      </c>
      <c r="F52" s="62">
        <v>44564</v>
      </c>
      <c r="G52" s="62">
        <v>44926.99930555555</v>
      </c>
      <c r="H52" s="103" t="s">
        <v>514</v>
      </c>
      <c r="I52" s="104">
        <v>100</v>
      </c>
      <c r="J52" s="103" t="s">
        <v>371</v>
      </c>
    </row>
    <row r="53" spans="1:10" ht="78.75">
      <c r="A53" s="168"/>
      <c r="B53" s="65" t="s">
        <v>252</v>
      </c>
      <c r="C53" s="64" t="s">
        <v>111</v>
      </c>
      <c r="D53" s="64" t="s">
        <v>108</v>
      </c>
      <c r="E53" s="61" t="s">
        <v>112</v>
      </c>
      <c r="F53" s="62" t="s">
        <v>253</v>
      </c>
      <c r="G53" s="62">
        <v>44803</v>
      </c>
      <c r="H53" s="128" t="s">
        <v>442</v>
      </c>
      <c r="I53" s="104">
        <v>100</v>
      </c>
      <c r="J53" s="127" t="s">
        <v>371</v>
      </c>
    </row>
    <row r="54" ht="12.75">
      <c r="I54" s="109">
        <f>AVERAGE(I10:I53)</f>
        <v>100</v>
      </c>
    </row>
    <row r="57" ht="12.75">
      <c r="I57" s="113"/>
    </row>
    <row r="58" ht="12.75">
      <c r="I58" s="113"/>
    </row>
    <row r="59" ht="12.75">
      <c r="I59" s="113"/>
    </row>
    <row r="60" ht="12.75">
      <c r="I60" s="113"/>
    </row>
    <row r="61" ht="12.75">
      <c r="I61" s="113"/>
    </row>
    <row r="62" ht="12.75">
      <c r="I62" s="113"/>
    </row>
  </sheetData>
  <sheetProtection/>
  <mergeCells count="10">
    <mergeCell ref="A10:A45"/>
    <mergeCell ref="A46:A49"/>
    <mergeCell ref="A50:A51"/>
    <mergeCell ref="A52:A53"/>
    <mergeCell ref="H8:J8"/>
    <mergeCell ref="A1:J1"/>
    <mergeCell ref="D3:E3"/>
    <mergeCell ref="D4:E4"/>
    <mergeCell ref="D5:E5"/>
    <mergeCell ref="A8:G8"/>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K18"/>
  <sheetViews>
    <sheetView zoomScale="80" zoomScaleNormal="80" zoomScalePageLayoutView="0" workbookViewId="0" topLeftCell="A16">
      <selection activeCell="H33" sqref="H33"/>
    </sheetView>
  </sheetViews>
  <sheetFormatPr defaultColWidth="11.421875" defaultRowHeight="12.75"/>
  <cols>
    <col min="1" max="1" width="59.28125" style="1" customWidth="1"/>
    <col min="2" max="2" width="11.421875" style="1" customWidth="1"/>
    <col min="3" max="3" width="42.421875" style="1" customWidth="1"/>
    <col min="4" max="4" width="19.28125" style="1" customWidth="1"/>
    <col min="5" max="5" width="20.140625" style="1" customWidth="1"/>
    <col min="6" max="6" width="19.8515625" style="1" customWidth="1"/>
    <col min="7" max="7" width="16.8515625" style="1" customWidth="1"/>
    <col min="8" max="8" width="71.57421875" style="1" customWidth="1"/>
    <col min="9" max="9" width="11.8515625" style="42" customWidth="1"/>
    <col min="10" max="10" width="32.00390625" style="1" customWidth="1"/>
    <col min="11" max="11" width="21.57421875" style="1" customWidth="1"/>
    <col min="12" max="16384" width="11.421875" style="1" customWidth="1"/>
  </cols>
  <sheetData>
    <row r="1" spans="1:11" ht="114.75" customHeight="1">
      <c r="A1" s="176" t="s">
        <v>212</v>
      </c>
      <c r="B1" s="176"/>
      <c r="C1" s="176"/>
      <c r="D1" s="176"/>
      <c r="E1" s="176"/>
      <c r="F1" s="176"/>
      <c r="G1" s="176"/>
      <c r="H1" s="176"/>
      <c r="I1" s="176"/>
      <c r="J1" s="176"/>
      <c r="K1" s="5"/>
    </row>
    <row r="2" spans="1:9" s="5" customFormat="1" ht="4.5" customHeight="1">
      <c r="A2" s="29"/>
      <c r="B2" s="29"/>
      <c r="C2" s="30"/>
      <c r="D2" s="30"/>
      <c r="E2" s="29"/>
      <c r="F2" s="29"/>
      <c r="G2" s="29"/>
      <c r="I2" s="41"/>
    </row>
    <row r="3" spans="1:9" s="5" customFormat="1" ht="15.75">
      <c r="A3" s="31" t="s">
        <v>16</v>
      </c>
      <c r="B3" s="31"/>
      <c r="C3" s="177" t="s">
        <v>17</v>
      </c>
      <c r="D3" s="177"/>
      <c r="E3" s="29"/>
      <c r="F3" s="29"/>
      <c r="G3" s="29"/>
      <c r="I3" s="41"/>
    </row>
    <row r="4" spans="1:9" s="5" customFormat="1" ht="15.75">
      <c r="A4" s="31" t="s">
        <v>18</v>
      </c>
      <c r="B4" s="31"/>
      <c r="C4" s="178" t="s">
        <v>213</v>
      </c>
      <c r="D4" s="178"/>
      <c r="E4" s="29"/>
      <c r="F4" s="29"/>
      <c r="G4" s="29"/>
      <c r="I4" s="41"/>
    </row>
    <row r="5" spans="1:9" s="5" customFormat="1" ht="15.75">
      <c r="A5" s="32" t="s">
        <v>207</v>
      </c>
      <c r="B5" s="32"/>
      <c r="C5" s="178" t="s">
        <v>459</v>
      </c>
      <c r="D5" s="178"/>
      <c r="E5" s="29"/>
      <c r="F5" s="29"/>
      <c r="G5" s="29"/>
      <c r="I5" s="41"/>
    </row>
    <row r="6" spans="1:9" s="5" customFormat="1" ht="15.75">
      <c r="A6" s="32"/>
      <c r="B6" s="32"/>
      <c r="C6" s="33"/>
      <c r="D6" s="33"/>
      <c r="E6" s="29"/>
      <c r="F6" s="29"/>
      <c r="G6" s="29"/>
      <c r="I6" s="41"/>
    </row>
    <row r="7" spans="1:10" ht="42.75" customHeight="1">
      <c r="A7" s="174" t="s">
        <v>255</v>
      </c>
      <c r="B7" s="174"/>
      <c r="C7" s="174"/>
      <c r="D7" s="174"/>
      <c r="E7" s="174"/>
      <c r="F7" s="174"/>
      <c r="G7" s="174"/>
      <c r="H7" s="146" t="s">
        <v>460</v>
      </c>
      <c r="I7" s="146"/>
      <c r="J7" s="146"/>
    </row>
    <row r="8" spans="1:10" ht="63" customHeight="1">
      <c r="A8" s="34" t="s">
        <v>21</v>
      </c>
      <c r="B8" s="174" t="s">
        <v>22</v>
      </c>
      <c r="C8" s="174"/>
      <c r="D8" s="34" t="s">
        <v>23</v>
      </c>
      <c r="E8" s="34" t="s">
        <v>113</v>
      </c>
      <c r="F8" s="35" t="s">
        <v>24</v>
      </c>
      <c r="G8" s="34" t="s">
        <v>114</v>
      </c>
      <c r="H8" s="36" t="s">
        <v>193</v>
      </c>
      <c r="I8" s="9" t="s">
        <v>194</v>
      </c>
      <c r="J8" s="9" t="s">
        <v>195</v>
      </c>
    </row>
    <row r="9" spans="1:11" ht="167.25" customHeight="1">
      <c r="A9" s="59" t="s">
        <v>358</v>
      </c>
      <c r="B9" s="53" t="s">
        <v>27</v>
      </c>
      <c r="C9" s="69" t="s">
        <v>256</v>
      </c>
      <c r="D9" s="70" t="s">
        <v>257</v>
      </c>
      <c r="E9" s="71" t="s">
        <v>258</v>
      </c>
      <c r="F9" s="59" t="s">
        <v>115</v>
      </c>
      <c r="G9" s="70" t="s">
        <v>259</v>
      </c>
      <c r="H9" s="100" t="s">
        <v>537</v>
      </c>
      <c r="I9" s="110" t="s">
        <v>504</v>
      </c>
      <c r="J9" s="121" t="s">
        <v>465</v>
      </c>
      <c r="K9" s="120"/>
    </row>
    <row r="10" spans="1:11" ht="173.25">
      <c r="A10" s="175" t="s">
        <v>359</v>
      </c>
      <c r="B10" s="53" t="s">
        <v>31</v>
      </c>
      <c r="C10" s="69" t="s">
        <v>260</v>
      </c>
      <c r="D10" s="70" t="s">
        <v>261</v>
      </c>
      <c r="E10" s="71" t="s">
        <v>262</v>
      </c>
      <c r="F10" s="59" t="s">
        <v>115</v>
      </c>
      <c r="G10" s="70" t="s">
        <v>259</v>
      </c>
      <c r="H10" s="100" t="s">
        <v>538</v>
      </c>
      <c r="I10" s="110">
        <v>100</v>
      </c>
      <c r="J10" s="121" t="s">
        <v>411</v>
      </c>
      <c r="K10" s="120"/>
    </row>
    <row r="11" spans="1:10" ht="173.25">
      <c r="A11" s="175"/>
      <c r="B11" s="53" t="s">
        <v>34</v>
      </c>
      <c r="C11" s="69" t="s">
        <v>263</v>
      </c>
      <c r="D11" s="72" t="s">
        <v>117</v>
      </c>
      <c r="E11" s="71" t="s">
        <v>264</v>
      </c>
      <c r="F11" s="59" t="s">
        <v>265</v>
      </c>
      <c r="G11" s="59" t="s">
        <v>266</v>
      </c>
      <c r="H11" s="100" t="s">
        <v>466</v>
      </c>
      <c r="I11" s="110">
        <v>100</v>
      </c>
      <c r="J11" s="121" t="s">
        <v>411</v>
      </c>
    </row>
    <row r="12" spans="1:10" ht="141.75">
      <c r="A12" s="175" t="s">
        <v>360</v>
      </c>
      <c r="B12" s="53" t="s">
        <v>37</v>
      </c>
      <c r="C12" s="69" t="s">
        <v>267</v>
      </c>
      <c r="D12" s="72" t="s">
        <v>118</v>
      </c>
      <c r="E12" s="71" t="s">
        <v>268</v>
      </c>
      <c r="F12" s="59" t="s">
        <v>115</v>
      </c>
      <c r="G12" s="59" t="s">
        <v>269</v>
      </c>
      <c r="H12" s="100" t="s">
        <v>515</v>
      </c>
      <c r="I12" s="110">
        <v>100</v>
      </c>
      <c r="J12" s="130" t="s">
        <v>411</v>
      </c>
    </row>
    <row r="13" spans="1:11" ht="173.25">
      <c r="A13" s="175"/>
      <c r="B13" s="53" t="s">
        <v>39</v>
      </c>
      <c r="C13" s="69" t="s">
        <v>270</v>
      </c>
      <c r="D13" s="72" t="s">
        <v>119</v>
      </c>
      <c r="E13" s="71" t="s">
        <v>271</v>
      </c>
      <c r="F13" s="59" t="s">
        <v>115</v>
      </c>
      <c r="G13" s="59" t="s">
        <v>272</v>
      </c>
      <c r="H13" s="100" t="s">
        <v>467</v>
      </c>
      <c r="I13" s="110">
        <v>100</v>
      </c>
      <c r="J13" s="121" t="s">
        <v>465</v>
      </c>
      <c r="K13" s="120"/>
    </row>
    <row r="14" spans="1:10" ht="267.75">
      <c r="A14" s="175" t="s">
        <v>361</v>
      </c>
      <c r="B14" s="53" t="s">
        <v>41</v>
      </c>
      <c r="C14" s="69" t="s">
        <v>273</v>
      </c>
      <c r="D14" s="59" t="s">
        <v>274</v>
      </c>
      <c r="E14" s="71" t="s">
        <v>120</v>
      </c>
      <c r="F14" s="59" t="s">
        <v>121</v>
      </c>
      <c r="G14" s="59" t="s">
        <v>275</v>
      </c>
      <c r="H14" s="100" t="s">
        <v>468</v>
      </c>
      <c r="I14" s="110">
        <v>100</v>
      </c>
      <c r="J14" s="121" t="s">
        <v>465</v>
      </c>
    </row>
    <row r="15" spans="1:10" ht="94.5" customHeight="1" hidden="1">
      <c r="A15" s="175"/>
      <c r="B15" s="53" t="s">
        <v>122</v>
      </c>
      <c r="C15" s="69" t="s">
        <v>396</v>
      </c>
      <c r="D15" s="59" t="s">
        <v>123</v>
      </c>
      <c r="E15" s="71" t="s">
        <v>276</v>
      </c>
      <c r="F15" s="59" t="s">
        <v>115</v>
      </c>
      <c r="G15" s="59" t="s">
        <v>277</v>
      </c>
      <c r="H15" s="100" t="s">
        <v>469</v>
      </c>
      <c r="I15" s="110">
        <v>100</v>
      </c>
      <c r="J15" s="121" t="s">
        <v>411</v>
      </c>
    </row>
    <row r="16" spans="1:10" ht="126">
      <c r="A16" s="175" t="s">
        <v>362</v>
      </c>
      <c r="B16" s="53" t="s">
        <v>172</v>
      </c>
      <c r="C16" s="73" t="s">
        <v>278</v>
      </c>
      <c r="D16" s="59" t="s">
        <v>124</v>
      </c>
      <c r="E16" s="71" t="s">
        <v>279</v>
      </c>
      <c r="F16" s="59" t="s">
        <v>280</v>
      </c>
      <c r="G16" s="59" t="s">
        <v>281</v>
      </c>
      <c r="H16" s="134" t="s">
        <v>470</v>
      </c>
      <c r="I16" s="110">
        <v>100</v>
      </c>
      <c r="J16" s="130" t="s">
        <v>411</v>
      </c>
    </row>
    <row r="17" spans="1:10" ht="141.75">
      <c r="A17" s="175"/>
      <c r="B17" s="53" t="s">
        <v>177</v>
      </c>
      <c r="C17" s="74" t="s">
        <v>282</v>
      </c>
      <c r="D17" s="75" t="s">
        <v>283</v>
      </c>
      <c r="E17" s="71" t="s">
        <v>279</v>
      </c>
      <c r="F17" s="55" t="s">
        <v>280</v>
      </c>
      <c r="G17" s="55" t="s">
        <v>281</v>
      </c>
      <c r="H17" s="134" t="s">
        <v>471</v>
      </c>
      <c r="I17" s="110">
        <v>100</v>
      </c>
      <c r="J17" s="130" t="s">
        <v>411</v>
      </c>
    </row>
    <row r="18" ht="12.75">
      <c r="I18" s="108">
        <f>AVERAGE(I10:I17)</f>
        <v>100</v>
      </c>
    </row>
  </sheetData>
  <sheetProtection/>
  <mergeCells count="11">
    <mergeCell ref="A1:J1"/>
    <mergeCell ref="C3:D3"/>
    <mergeCell ref="C4:D4"/>
    <mergeCell ref="C5:D5"/>
    <mergeCell ref="A7:G7"/>
    <mergeCell ref="B8:C8"/>
    <mergeCell ref="A10:A11"/>
    <mergeCell ref="A16:A17"/>
    <mergeCell ref="A12:A13"/>
    <mergeCell ref="A14:A15"/>
    <mergeCell ref="H7:J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K57"/>
  <sheetViews>
    <sheetView zoomScale="80" zoomScaleNormal="80" zoomScalePageLayoutView="0" workbookViewId="0" topLeftCell="A53">
      <selection activeCell="I17" sqref="I17"/>
    </sheetView>
  </sheetViews>
  <sheetFormatPr defaultColWidth="11.421875" defaultRowHeight="12.75"/>
  <cols>
    <col min="1" max="1" width="43.28125" style="1" customWidth="1"/>
    <col min="2" max="2" width="11.421875" style="1" customWidth="1"/>
    <col min="3" max="3" width="36.28125" style="1" customWidth="1"/>
    <col min="4" max="4" width="22.7109375" style="1" customWidth="1"/>
    <col min="5" max="5" width="18.28125" style="1" customWidth="1"/>
    <col min="6" max="6" width="22.00390625" style="1" customWidth="1"/>
    <col min="7" max="7" width="18.421875" style="1" customWidth="1"/>
    <col min="8" max="8" width="17.00390625" style="1" customWidth="1"/>
    <col min="9" max="9" width="47.00390625" style="1" customWidth="1"/>
    <col min="10" max="10" width="16.8515625" style="42" customWidth="1"/>
    <col min="11" max="11" width="21.00390625" style="1" customWidth="1"/>
    <col min="12" max="16384" width="11.421875" style="1" customWidth="1"/>
  </cols>
  <sheetData>
    <row r="1" spans="1:11" ht="93.75" customHeight="1">
      <c r="A1" s="176" t="s">
        <v>212</v>
      </c>
      <c r="B1" s="176"/>
      <c r="C1" s="176"/>
      <c r="D1" s="176"/>
      <c r="E1" s="176"/>
      <c r="F1" s="176"/>
      <c r="G1" s="176"/>
      <c r="H1" s="176"/>
      <c r="I1" s="176"/>
      <c r="J1" s="176"/>
      <c r="K1" s="176"/>
    </row>
    <row r="2" spans="1:10" s="5" customFormat="1" ht="12.75">
      <c r="A2" s="29"/>
      <c r="B2" s="29"/>
      <c r="C2" s="30"/>
      <c r="D2" s="30"/>
      <c r="E2" s="29"/>
      <c r="F2" s="29"/>
      <c r="G2" s="29"/>
      <c r="H2" s="29"/>
      <c r="J2" s="41"/>
    </row>
    <row r="3" spans="1:10" s="5" customFormat="1" ht="15.75">
      <c r="A3" s="31" t="s">
        <v>16</v>
      </c>
      <c r="B3" s="31"/>
      <c r="C3" s="177" t="s">
        <v>17</v>
      </c>
      <c r="D3" s="177"/>
      <c r="E3" s="29"/>
      <c r="F3" s="29"/>
      <c r="G3" s="29"/>
      <c r="H3" s="29"/>
      <c r="J3" s="41"/>
    </row>
    <row r="4" spans="1:10" s="5" customFormat="1" ht="15.75">
      <c r="A4" s="31" t="s">
        <v>18</v>
      </c>
      <c r="B4" s="31"/>
      <c r="C4" s="178" t="s">
        <v>213</v>
      </c>
      <c r="D4" s="178"/>
      <c r="E4" s="29"/>
      <c r="F4" s="29"/>
      <c r="G4" s="29"/>
      <c r="H4" s="29"/>
      <c r="J4" s="41"/>
    </row>
    <row r="5" spans="1:10" s="5" customFormat="1" ht="15.75">
      <c r="A5" s="32" t="s">
        <v>207</v>
      </c>
      <c r="B5" s="32"/>
      <c r="C5" s="178" t="s">
        <v>459</v>
      </c>
      <c r="D5" s="178"/>
      <c r="E5" s="29"/>
      <c r="F5" s="29"/>
      <c r="G5" s="29"/>
      <c r="H5" s="29"/>
      <c r="J5" s="41"/>
    </row>
    <row r="6" spans="1:10" s="5" customFormat="1" ht="15.75">
      <c r="A6" s="32"/>
      <c r="B6" s="32"/>
      <c r="C6" s="33"/>
      <c r="D6" s="33"/>
      <c r="E6" s="29"/>
      <c r="F6" s="29"/>
      <c r="G6" s="29"/>
      <c r="H6" s="29"/>
      <c r="J6" s="41"/>
    </row>
    <row r="7" spans="1:11" ht="72.75" customHeight="1">
      <c r="A7" s="209" t="s">
        <v>125</v>
      </c>
      <c r="B7" s="209"/>
      <c r="C7" s="209"/>
      <c r="D7" s="209"/>
      <c r="E7" s="209"/>
      <c r="F7" s="209"/>
      <c r="G7" s="209"/>
      <c r="H7" s="209"/>
      <c r="I7" s="170" t="s">
        <v>460</v>
      </c>
      <c r="J7" s="170"/>
      <c r="K7" s="170"/>
    </row>
    <row r="8" spans="1:11" ht="31.5">
      <c r="A8" s="34" t="s">
        <v>21</v>
      </c>
      <c r="B8" s="209" t="s">
        <v>22</v>
      </c>
      <c r="C8" s="209"/>
      <c r="D8" s="34" t="s">
        <v>126</v>
      </c>
      <c r="E8" s="34" t="s">
        <v>127</v>
      </c>
      <c r="F8" s="34" t="s">
        <v>366</v>
      </c>
      <c r="G8" s="34" t="s">
        <v>25</v>
      </c>
      <c r="H8" s="34" t="s">
        <v>26</v>
      </c>
      <c r="I8" s="97" t="s">
        <v>193</v>
      </c>
      <c r="J8" s="97" t="s">
        <v>194</v>
      </c>
      <c r="K8" s="97" t="s">
        <v>195</v>
      </c>
    </row>
    <row r="9" spans="1:11" ht="141.75">
      <c r="A9" s="193" t="s">
        <v>363</v>
      </c>
      <c r="B9" s="183" t="s">
        <v>128</v>
      </c>
      <c r="C9" s="76" t="s">
        <v>129</v>
      </c>
      <c r="D9" s="181" t="s">
        <v>284</v>
      </c>
      <c r="E9" s="186" t="s">
        <v>130</v>
      </c>
      <c r="F9" s="186" t="s">
        <v>285</v>
      </c>
      <c r="G9" s="79">
        <v>44562</v>
      </c>
      <c r="H9" s="89">
        <v>44742</v>
      </c>
      <c r="I9" s="122" t="s">
        <v>412</v>
      </c>
      <c r="J9" s="104">
        <v>100</v>
      </c>
      <c r="K9" s="103" t="s">
        <v>422</v>
      </c>
    </row>
    <row r="10" spans="1:11" ht="78.75">
      <c r="A10" s="194"/>
      <c r="B10" s="184"/>
      <c r="C10" s="76" t="s">
        <v>131</v>
      </c>
      <c r="D10" s="182"/>
      <c r="E10" s="188"/>
      <c r="F10" s="188"/>
      <c r="G10" s="79">
        <v>44743</v>
      </c>
      <c r="H10" s="89">
        <v>44926</v>
      </c>
      <c r="I10" s="103" t="s">
        <v>483</v>
      </c>
      <c r="J10" s="104">
        <v>100</v>
      </c>
      <c r="K10" s="103" t="s">
        <v>422</v>
      </c>
    </row>
    <row r="11" spans="1:11" ht="94.5">
      <c r="A11" s="194"/>
      <c r="B11" s="183" t="s">
        <v>132</v>
      </c>
      <c r="C11" s="76" t="s">
        <v>133</v>
      </c>
      <c r="D11" s="181" t="s">
        <v>134</v>
      </c>
      <c r="E11" s="186" t="s">
        <v>135</v>
      </c>
      <c r="F11" s="186" t="s">
        <v>286</v>
      </c>
      <c r="G11" s="79">
        <v>44562</v>
      </c>
      <c r="H11" s="89">
        <v>44742.99930555555</v>
      </c>
      <c r="I11" s="103" t="s">
        <v>455</v>
      </c>
      <c r="J11" s="104">
        <v>100</v>
      </c>
      <c r="K11" s="103" t="s">
        <v>422</v>
      </c>
    </row>
    <row r="12" spans="1:11" ht="47.25">
      <c r="A12" s="194"/>
      <c r="B12" s="184"/>
      <c r="C12" s="76" t="s">
        <v>136</v>
      </c>
      <c r="D12" s="182"/>
      <c r="E12" s="188"/>
      <c r="F12" s="188"/>
      <c r="G12" s="79">
        <v>44743</v>
      </c>
      <c r="H12" s="89">
        <v>44926.99930555555</v>
      </c>
      <c r="I12" s="103" t="s">
        <v>478</v>
      </c>
      <c r="J12" s="104">
        <v>100</v>
      </c>
      <c r="K12" s="103" t="s">
        <v>422</v>
      </c>
    </row>
    <row r="13" spans="1:11" ht="141.75">
      <c r="A13" s="194"/>
      <c r="B13" s="181" t="s">
        <v>137</v>
      </c>
      <c r="C13" s="76" t="s">
        <v>141</v>
      </c>
      <c r="D13" s="181" t="s">
        <v>70</v>
      </c>
      <c r="E13" s="181" t="s">
        <v>142</v>
      </c>
      <c r="F13" s="186" t="s">
        <v>287</v>
      </c>
      <c r="G13" s="80">
        <v>44562</v>
      </c>
      <c r="H13" s="90">
        <v>44651.99930555555</v>
      </c>
      <c r="I13" s="82" t="s">
        <v>397</v>
      </c>
      <c r="J13" s="107">
        <v>100</v>
      </c>
      <c r="K13" s="103" t="s">
        <v>422</v>
      </c>
    </row>
    <row r="14" spans="1:11" ht="282.75" customHeight="1">
      <c r="A14" s="194"/>
      <c r="B14" s="196"/>
      <c r="C14" s="76" t="s">
        <v>143</v>
      </c>
      <c r="D14" s="196"/>
      <c r="E14" s="196"/>
      <c r="F14" s="187"/>
      <c r="G14" s="80">
        <v>44652</v>
      </c>
      <c r="H14" s="90">
        <v>44742.99930555555</v>
      </c>
      <c r="I14" s="122" t="s">
        <v>456</v>
      </c>
      <c r="J14" s="107">
        <v>100</v>
      </c>
      <c r="K14" s="103" t="s">
        <v>422</v>
      </c>
    </row>
    <row r="15" spans="1:11" ht="173.25">
      <c r="A15" s="194"/>
      <c r="B15" s="196"/>
      <c r="C15" s="76" t="s">
        <v>144</v>
      </c>
      <c r="D15" s="196"/>
      <c r="E15" s="196"/>
      <c r="F15" s="187"/>
      <c r="G15" s="80">
        <v>44743</v>
      </c>
      <c r="H15" s="90">
        <v>44834</v>
      </c>
      <c r="I15" s="103" t="s">
        <v>472</v>
      </c>
      <c r="J15" s="107">
        <v>100</v>
      </c>
      <c r="K15" s="103" t="s">
        <v>422</v>
      </c>
    </row>
    <row r="16" spans="1:11" ht="189">
      <c r="A16" s="194"/>
      <c r="B16" s="182"/>
      <c r="C16" s="76" t="s">
        <v>288</v>
      </c>
      <c r="D16" s="182"/>
      <c r="E16" s="182"/>
      <c r="F16" s="188"/>
      <c r="G16" s="80" t="s">
        <v>289</v>
      </c>
      <c r="H16" s="90">
        <v>44926</v>
      </c>
      <c r="I16" s="103" t="s">
        <v>516</v>
      </c>
      <c r="J16" s="107">
        <v>100</v>
      </c>
      <c r="K16" s="103" t="s">
        <v>422</v>
      </c>
    </row>
    <row r="17" spans="1:11" ht="78.75">
      <c r="A17" s="194"/>
      <c r="B17" s="183" t="s">
        <v>139</v>
      </c>
      <c r="C17" s="76" t="s">
        <v>290</v>
      </c>
      <c r="D17" s="181" t="s">
        <v>138</v>
      </c>
      <c r="E17" s="186" t="s">
        <v>291</v>
      </c>
      <c r="F17" s="181" t="s">
        <v>286</v>
      </c>
      <c r="G17" s="79">
        <v>44562</v>
      </c>
      <c r="H17" s="89">
        <v>44620.99930555555</v>
      </c>
      <c r="I17" s="76" t="s">
        <v>398</v>
      </c>
      <c r="J17" s="104">
        <v>100</v>
      </c>
      <c r="K17" s="103" t="s">
        <v>422</v>
      </c>
    </row>
    <row r="18" spans="1:11" ht="78.75">
      <c r="A18" s="194"/>
      <c r="B18" s="185"/>
      <c r="C18" s="76" t="s">
        <v>292</v>
      </c>
      <c r="D18" s="196"/>
      <c r="E18" s="187"/>
      <c r="F18" s="196"/>
      <c r="G18" s="79">
        <v>44621</v>
      </c>
      <c r="H18" s="89">
        <v>44681.99930555555</v>
      </c>
      <c r="I18" s="76" t="s">
        <v>425</v>
      </c>
      <c r="J18" s="104">
        <v>100</v>
      </c>
      <c r="K18" s="103" t="s">
        <v>422</v>
      </c>
    </row>
    <row r="19" spans="1:11" ht="78.75">
      <c r="A19" s="194"/>
      <c r="B19" s="185"/>
      <c r="C19" s="76" t="s">
        <v>293</v>
      </c>
      <c r="D19" s="196"/>
      <c r="E19" s="187"/>
      <c r="F19" s="196"/>
      <c r="G19" s="79">
        <v>44682</v>
      </c>
      <c r="H19" s="89">
        <v>44742</v>
      </c>
      <c r="I19" s="103" t="s">
        <v>423</v>
      </c>
      <c r="J19" s="104">
        <v>100</v>
      </c>
      <c r="K19" s="103" t="s">
        <v>422</v>
      </c>
    </row>
    <row r="20" spans="1:11" ht="78.75">
      <c r="A20" s="194"/>
      <c r="B20" s="185"/>
      <c r="C20" s="76" t="s">
        <v>294</v>
      </c>
      <c r="D20" s="196"/>
      <c r="E20" s="187"/>
      <c r="F20" s="196"/>
      <c r="G20" s="79">
        <v>44743</v>
      </c>
      <c r="H20" s="89">
        <v>44803.99930555555</v>
      </c>
      <c r="I20" s="103" t="s">
        <v>424</v>
      </c>
      <c r="J20" s="104">
        <v>100</v>
      </c>
      <c r="K20" s="103" t="s">
        <v>422</v>
      </c>
    </row>
    <row r="21" spans="1:11" ht="78.75">
      <c r="A21" s="194"/>
      <c r="B21" s="185"/>
      <c r="C21" s="76" t="s">
        <v>295</v>
      </c>
      <c r="D21" s="196"/>
      <c r="E21" s="187"/>
      <c r="F21" s="196"/>
      <c r="G21" s="79">
        <v>44805</v>
      </c>
      <c r="H21" s="89">
        <v>44864.99930555555</v>
      </c>
      <c r="I21" s="116" t="s">
        <v>484</v>
      </c>
      <c r="J21" s="104">
        <v>100</v>
      </c>
      <c r="K21" s="103" t="s">
        <v>422</v>
      </c>
    </row>
    <row r="22" spans="1:11" ht="78.75">
      <c r="A22" s="194"/>
      <c r="B22" s="184"/>
      <c r="C22" s="76" t="s">
        <v>296</v>
      </c>
      <c r="D22" s="182"/>
      <c r="E22" s="188"/>
      <c r="F22" s="182"/>
      <c r="G22" s="81">
        <v>44866</v>
      </c>
      <c r="H22" s="91">
        <v>44926.99930555555</v>
      </c>
      <c r="I22" s="116" t="s">
        <v>485</v>
      </c>
      <c r="J22" s="104">
        <v>100</v>
      </c>
      <c r="K22" s="103" t="s">
        <v>422</v>
      </c>
    </row>
    <row r="23" spans="1:11" ht="126">
      <c r="A23" s="194"/>
      <c r="B23" s="183" t="s">
        <v>140</v>
      </c>
      <c r="C23" s="82" t="s">
        <v>297</v>
      </c>
      <c r="D23" s="181" t="s">
        <v>298</v>
      </c>
      <c r="E23" s="206" t="s">
        <v>142</v>
      </c>
      <c r="F23" s="181" t="s">
        <v>299</v>
      </c>
      <c r="G23" s="79">
        <v>44562</v>
      </c>
      <c r="H23" s="89">
        <v>44651</v>
      </c>
      <c r="I23" s="76" t="s">
        <v>399</v>
      </c>
      <c r="J23" s="104">
        <v>100</v>
      </c>
      <c r="K23" s="103" t="s">
        <v>422</v>
      </c>
    </row>
    <row r="24" spans="1:11" ht="126">
      <c r="A24" s="194"/>
      <c r="B24" s="185"/>
      <c r="C24" s="82" t="s">
        <v>300</v>
      </c>
      <c r="D24" s="196"/>
      <c r="E24" s="207"/>
      <c r="F24" s="196"/>
      <c r="G24" s="79">
        <v>44652</v>
      </c>
      <c r="H24" s="89">
        <v>44742.99930555555</v>
      </c>
      <c r="I24" s="103" t="s">
        <v>426</v>
      </c>
      <c r="J24" s="104">
        <v>100</v>
      </c>
      <c r="K24" s="103" t="s">
        <v>422</v>
      </c>
    </row>
    <row r="25" spans="1:11" ht="126">
      <c r="A25" s="194"/>
      <c r="B25" s="185"/>
      <c r="C25" s="82" t="s">
        <v>301</v>
      </c>
      <c r="D25" s="196"/>
      <c r="E25" s="207"/>
      <c r="F25" s="196"/>
      <c r="G25" s="79">
        <v>44743</v>
      </c>
      <c r="H25" s="89">
        <v>44834.99930555555</v>
      </c>
      <c r="I25" s="103" t="s">
        <v>486</v>
      </c>
      <c r="J25" s="104">
        <v>100</v>
      </c>
      <c r="K25" s="103" t="s">
        <v>422</v>
      </c>
    </row>
    <row r="26" spans="1:11" ht="126">
      <c r="A26" s="194"/>
      <c r="B26" s="184"/>
      <c r="C26" s="82" t="s">
        <v>302</v>
      </c>
      <c r="D26" s="182"/>
      <c r="E26" s="208"/>
      <c r="F26" s="182"/>
      <c r="G26" s="79">
        <v>44835</v>
      </c>
      <c r="H26" s="89">
        <v>44926.99930555555</v>
      </c>
      <c r="I26" s="103" t="s">
        <v>487</v>
      </c>
      <c r="J26" s="104">
        <v>100</v>
      </c>
      <c r="K26" s="103" t="s">
        <v>422</v>
      </c>
    </row>
    <row r="27" spans="1:11" ht="141.75">
      <c r="A27" s="194"/>
      <c r="B27" s="183" t="s">
        <v>145</v>
      </c>
      <c r="C27" s="76" t="s">
        <v>141</v>
      </c>
      <c r="D27" s="181" t="s">
        <v>70</v>
      </c>
      <c r="E27" s="181" t="s">
        <v>142</v>
      </c>
      <c r="F27" s="186" t="s">
        <v>242</v>
      </c>
      <c r="G27" s="80">
        <v>44562</v>
      </c>
      <c r="H27" s="90">
        <v>44651.99930555555</v>
      </c>
      <c r="I27" s="82" t="s">
        <v>397</v>
      </c>
      <c r="J27" s="107">
        <v>100</v>
      </c>
      <c r="K27" s="103" t="s">
        <v>422</v>
      </c>
    </row>
    <row r="28" spans="1:11" ht="141.75">
      <c r="A28" s="194"/>
      <c r="B28" s="185"/>
      <c r="C28" s="76" t="s">
        <v>143</v>
      </c>
      <c r="D28" s="196"/>
      <c r="E28" s="196"/>
      <c r="F28" s="187"/>
      <c r="G28" s="80">
        <v>44652</v>
      </c>
      <c r="H28" s="90">
        <v>44742.99930555555</v>
      </c>
      <c r="I28" s="123" t="s">
        <v>397</v>
      </c>
      <c r="J28" s="107">
        <v>100</v>
      </c>
      <c r="K28" s="103" t="s">
        <v>422</v>
      </c>
    </row>
    <row r="29" spans="1:11" ht="126">
      <c r="A29" s="194"/>
      <c r="B29" s="185"/>
      <c r="C29" s="76" t="s">
        <v>144</v>
      </c>
      <c r="D29" s="196"/>
      <c r="E29" s="196"/>
      <c r="F29" s="187"/>
      <c r="G29" s="80">
        <v>44743</v>
      </c>
      <c r="H29" s="90">
        <v>44865.99930555555</v>
      </c>
      <c r="I29" s="82" t="s">
        <v>473</v>
      </c>
      <c r="J29" s="107">
        <v>100</v>
      </c>
      <c r="K29" s="103" t="s">
        <v>422</v>
      </c>
    </row>
    <row r="30" spans="1:11" ht="126">
      <c r="A30" s="194"/>
      <c r="B30" s="184"/>
      <c r="C30" s="76" t="s">
        <v>288</v>
      </c>
      <c r="D30" s="182"/>
      <c r="E30" s="182"/>
      <c r="F30" s="188"/>
      <c r="G30" s="80">
        <v>44835</v>
      </c>
      <c r="H30" s="90">
        <v>44926.99930555555</v>
      </c>
      <c r="I30" s="82" t="s">
        <v>533</v>
      </c>
      <c r="J30" s="107">
        <v>100</v>
      </c>
      <c r="K30" s="103" t="s">
        <v>422</v>
      </c>
    </row>
    <row r="31" spans="1:11" ht="189">
      <c r="A31" s="194"/>
      <c r="B31" s="183" t="s">
        <v>188</v>
      </c>
      <c r="C31" s="76" t="s">
        <v>303</v>
      </c>
      <c r="D31" s="181" t="s">
        <v>146</v>
      </c>
      <c r="E31" s="186" t="s">
        <v>147</v>
      </c>
      <c r="F31" s="186" t="s">
        <v>152</v>
      </c>
      <c r="G31" s="79">
        <v>44562</v>
      </c>
      <c r="H31" s="89">
        <v>44742.99930555555</v>
      </c>
      <c r="I31" s="103" t="s">
        <v>427</v>
      </c>
      <c r="J31" s="104">
        <v>100</v>
      </c>
      <c r="K31" s="103" t="s">
        <v>422</v>
      </c>
    </row>
    <row r="32" spans="1:11" ht="189">
      <c r="A32" s="195"/>
      <c r="B32" s="185"/>
      <c r="C32" s="76" t="s">
        <v>304</v>
      </c>
      <c r="D32" s="182"/>
      <c r="E32" s="187"/>
      <c r="F32" s="187"/>
      <c r="G32" s="79">
        <v>44743</v>
      </c>
      <c r="H32" s="89">
        <v>44926.99930555555</v>
      </c>
      <c r="I32" s="103" t="s">
        <v>488</v>
      </c>
      <c r="J32" s="104">
        <v>100</v>
      </c>
      <c r="K32" s="103" t="s">
        <v>422</v>
      </c>
    </row>
    <row r="33" spans="1:11" ht="177" customHeight="1">
      <c r="A33" s="189" t="s">
        <v>364</v>
      </c>
      <c r="B33" s="83" t="s">
        <v>31</v>
      </c>
      <c r="C33" s="76" t="s">
        <v>149</v>
      </c>
      <c r="D33" s="84" t="s">
        <v>150</v>
      </c>
      <c r="E33" s="76" t="s">
        <v>151</v>
      </c>
      <c r="F33" s="76" t="s">
        <v>152</v>
      </c>
      <c r="G33" s="79">
        <v>44743</v>
      </c>
      <c r="H33" s="89">
        <v>44896.99930555555</v>
      </c>
      <c r="I33" s="103" t="s">
        <v>517</v>
      </c>
      <c r="J33" s="104">
        <v>100</v>
      </c>
      <c r="K33" s="103" t="s">
        <v>422</v>
      </c>
    </row>
    <row r="34" spans="1:11" ht="141.75">
      <c r="A34" s="189"/>
      <c r="B34" s="183" t="s">
        <v>34</v>
      </c>
      <c r="C34" s="76" t="s">
        <v>153</v>
      </c>
      <c r="D34" s="203" t="s">
        <v>154</v>
      </c>
      <c r="E34" s="186" t="s">
        <v>155</v>
      </c>
      <c r="F34" s="186" t="s">
        <v>156</v>
      </c>
      <c r="G34" s="79">
        <v>44562</v>
      </c>
      <c r="H34" s="89">
        <v>44666</v>
      </c>
      <c r="I34" s="82" t="s">
        <v>372</v>
      </c>
      <c r="J34" s="107">
        <v>100</v>
      </c>
      <c r="K34" s="103" t="s">
        <v>422</v>
      </c>
    </row>
    <row r="35" spans="1:11" ht="157.5">
      <c r="A35" s="189"/>
      <c r="B35" s="185"/>
      <c r="C35" s="76" t="s">
        <v>157</v>
      </c>
      <c r="D35" s="204"/>
      <c r="E35" s="187"/>
      <c r="F35" s="187"/>
      <c r="G35" s="79">
        <v>44652</v>
      </c>
      <c r="H35" s="89">
        <v>44757</v>
      </c>
      <c r="I35" s="124" t="s">
        <v>413</v>
      </c>
      <c r="J35" s="107">
        <v>100</v>
      </c>
      <c r="K35" s="103" t="s">
        <v>422</v>
      </c>
    </row>
    <row r="36" spans="1:11" ht="63">
      <c r="A36" s="189"/>
      <c r="B36" s="185"/>
      <c r="C36" s="76" t="s">
        <v>158</v>
      </c>
      <c r="D36" s="204"/>
      <c r="E36" s="187"/>
      <c r="F36" s="187"/>
      <c r="G36" s="79">
        <v>44743</v>
      </c>
      <c r="H36" s="89">
        <v>44849</v>
      </c>
      <c r="I36" s="82" t="s">
        <v>474</v>
      </c>
      <c r="J36" s="107">
        <v>100</v>
      </c>
      <c r="K36" s="103" t="s">
        <v>422</v>
      </c>
    </row>
    <row r="37" spans="1:11" ht="173.25">
      <c r="A37" s="189"/>
      <c r="B37" s="184"/>
      <c r="C37" s="76" t="s">
        <v>159</v>
      </c>
      <c r="D37" s="205"/>
      <c r="E37" s="188"/>
      <c r="F37" s="188"/>
      <c r="G37" s="79">
        <v>44835</v>
      </c>
      <c r="H37" s="89">
        <v>44931</v>
      </c>
      <c r="I37" s="103" t="s">
        <v>489</v>
      </c>
      <c r="J37" s="104">
        <v>100</v>
      </c>
      <c r="K37" s="103" t="s">
        <v>422</v>
      </c>
    </row>
    <row r="38" spans="1:11" ht="78.75">
      <c r="A38" s="189"/>
      <c r="B38" s="183" t="s">
        <v>116</v>
      </c>
      <c r="C38" s="76" t="s">
        <v>160</v>
      </c>
      <c r="D38" s="203" t="s">
        <v>154</v>
      </c>
      <c r="E38" s="186" t="s">
        <v>161</v>
      </c>
      <c r="F38" s="186" t="s">
        <v>156</v>
      </c>
      <c r="G38" s="79">
        <v>44562</v>
      </c>
      <c r="H38" s="89">
        <v>44663.99930555555</v>
      </c>
      <c r="I38" s="82" t="s">
        <v>160</v>
      </c>
      <c r="J38" s="107">
        <v>100</v>
      </c>
      <c r="K38" s="103" t="s">
        <v>422</v>
      </c>
    </row>
    <row r="39" spans="1:11" ht="78.75">
      <c r="A39" s="189"/>
      <c r="B39" s="185"/>
      <c r="C39" s="76" t="s">
        <v>162</v>
      </c>
      <c r="D39" s="204"/>
      <c r="E39" s="187"/>
      <c r="F39" s="187"/>
      <c r="G39" s="79">
        <v>44652</v>
      </c>
      <c r="H39" s="89">
        <v>44754.99930555555</v>
      </c>
      <c r="I39" s="82" t="s">
        <v>443</v>
      </c>
      <c r="J39" s="107">
        <v>100</v>
      </c>
      <c r="K39" s="103" t="s">
        <v>422</v>
      </c>
    </row>
    <row r="40" spans="1:11" ht="110.25">
      <c r="A40" s="189"/>
      <c r="B40" s="185"/>
      <c r="C40" s="76" t="s">
        <v>163</v>
      </c>
      <c r="D40" s="204"/>
      <c r="E40" s="187"/>
      <c r="F40" s="187"/>
      <c r="G40" s="79">
        <v>44743</v>
      </c>
      <c r="H40" s="89">
        <v>44846.99930555555</v>
      </c>
      <c r="I40" s="82" t="s">
        <v>475</v>
      </c>
      <c r="J40" s="107">
        <v>100</v>
      </c>
      <c r="K40" s="103" t="s">
        <v>422</v>
      </c>
    </row>
    <row r="41" spans="1:11" ht="94.5">
      <c r="A41" s="180"/>
      <c r="B41" s="184"/>
      <c r="C41" s="76" t="s">
        <v>164</v>
      </c>
      <c r="D41" s="205"/>
      <c r="E41" s="188"/>
      <c r="F41" s="188"/>
      <c r="G41" s="79">
        <v>44835</v>
      </c>
      <c r="H41" s="89">
        <v>44931.99930555555</v>
      </c>
      <c r="I41" s="103" t="s">
        <v>490</v>
      </c>
      <c r="J41" s="104">
        <v>100</v>
      </c>
      <c r="K41" s="103" t="s">
        <v>422</v>
      </c>
    </row>
    <row r="42" spans="1:11" ht="220.5">
      <c r="A42" s="179" t="s">
        <v>316</v>
      </c>
      <c r="B42" s="183" t="s">
        <v>37</v>
      </c>
      <c r="C42" s="85" t="s">
        <v>305</v>
      </c>
      <c r="D42" s="190" t="s">
        <v>421</v>
      </c>
      <c r="E42" s="192" t="s">
        <v>306</v>
      </c>
      <c r="F42" s="192" t="s">
        <v>317</v>
      </c>
      <c r="G42" s="86">
        <v>44562</v>
      </c>
      <c r="H42" s="92">
        <v>44742</v>
      </c>
      <c r="I42" s="125" t="s">
        <v>444</v>
      </c>
      <c r="J42" s="104">
        <v>100</v>
      </c>
      <c r="K42" s="103" t="s">
        <v>422</v>
      </c>
    </row>
    <row r="43" spans="1:11" ht="220.5">
      <c r="A43" s="189"/>
      <c r="B43" s="184"/>
      <c r="C43" s="85" t="s">
        <v>307</v>
      </c>
      <c r="D43" s="191"/>
      <c r="E43" s="192"/>
      <c r="F43" s="192"/>
      <c r="G43" s="86">
        <v>44743</v>
      </c>
      <c r="H43" s="92">
        <v>44926.99930555555</v>
      </c>
      <c r="I43" s="125" t="s">
        <v>518</v>
      </c>
      <c r="J43" s="104">
        <v>100</v>
      </c>
      <c r="K43" s="103" t="s">
        <v>422</v>
      </c>
    </row>
    <row r="44" spans="1:11" ht="63">
      <c r="A44" s="189"/>
      <c r="B44" s="183" t="s">
        <v>39</v>
      </c>
      <c r="C44" s="78" t="s">
        <v>165</v>
      </c>
      <c r="D44" s="203" t="s">
        <v>308</v>
      </c>
      <c r="E44" s="186" t="s">
        <v>166</v>
      </c>
      <c r="F44" s="186" t="s">
        <v>152</v>
      </c>
      <c r="G44" s="79">
        <v>44562</v>
      </c>
      <c r="H44" s="89">
        <v>44742.99930555555</v>
      </c>
      <c r="I44" s="103" t="s">
        <v>445</v>
      </c>
      <c r="J44" s="104">
        <v>100</v>
      </c>
      <c r="K44" s="103" t="s">
        <v>422</v>
      </c>
    </row>
    <row r="45" spans="1:11" ht="94.5">
      <c r="A45" s="189"/>
      <c r="B45" s="184"/>
      <c r="C45" s="78" t="s">
        <v>167</v>
      </c>
      <c r="D45" s="205"/>
      <c r="E45" s="188"/>
      <c r="F45" s="188"/>
      <c r="G45" s="79">
        <v>44743</v>
      </c>
      <c r="H45" s="89">
        <v>44926.99930555555</v>
      </c>
      <c r="I45" s="103" t="s">
        <v>519</v>
      </c>
      <c r="J45" s="104">
        <v>100</v>
      </c>
      <c r="K45" s="103" t="s">
        <v>422</v>
      </c>
    </row>
    <row r="46" spans="1:11" ht="141.75">
      <c r="A46" s="180"/>
      <c r="B46" s="87" t="s">
        <v>168</v>
      </c>
      <c r="C46" s="78" t="s">
        <v>169</v>
      </c>
      <c r="D46" s="77" t="s">
        <v>309</v>
      </c>
      <c r="E46" s="78" t="s">
        <v>310</v>
      </c>
      <c r="F46" s="78" t="s">
        <v>148</v>
      </c>
      <c r="G46" s="79">
        <v>44743</v>
      </c>
      <c r="H46" s="89">
        <v>44926</v>
      </c>
      <c r="I46" s="103" t="s">
        <v>517</v>
      </c>
      <c r="J46" s="104">
        <v>100</v>
      </c>
      <c r="K46" s="103" t="s">
        <v>422</v>
      </c>
    </row>
    <row r="47" spans="1:11" ht="110.25">
      <c r="A47" s="179" t="s">
        <v>318</v>
      </c>
      <c r="B47" s="183" t="s">
        <v>41</v>
      </c>
      <c r="C47" s="78" t="s">
        <v>311</v>
      </c>
      <c r="D47" s="181" t="s">
        <v>117</v>
      </c>
      <c r="E47" s="181" t="s">
        <v>170</v>
      </c>
      <c r="F47" s="181" t="s">
        <v>171</v>
      </c>
      <c r="G47" s="88">
        <v>44562</v>
      </c>
      <c r="H47" s="93">
        <v>44742</v>
      </c>
      <c r="I47" s="135" t="s">
        <v>414</v>
      </c>
      <c r="J47" s="104">
        <v>100</v>
      </c>
      <c r="K47" s="103" t="s">
        <v>422</v>
      </c>
    </row>
    <row r="48" spans="1:11" ht="110.25">
      <c r="A48" s="180"/>
      <c r="B48" s="184"/>
      <c r="C48" s="78" t="s">
        <v>312</v>
      </c>
      <c r="D48" s="182"/>
      <c r="E48" s="182"/>
      <c r="F48" s="182"/>
      <c r="G48" s="88">
        <v>44743</v>
      </c>
      <c r="H48" s="93">
        <v>44926</v>
      </c>
      <c r="I48" s="136" t="s">
        <v>476</v>
      </c>
      <c r="J48" s="104">
        <v>100</v>
      </c>
      <c r="K48" s="103" t="s">
        <v>422</v>
      </c>
    </row>
    <row r="49" spans="1:11" ht="267.75">
      <c r="A49" s="197" t="s">
        <v>365</v>
      </c>
      <c r="B49" s="183" t="s">
        <v>172</v>
      </c>
      <c r="C49" s="85" t="s">
        <v>173</v>
      </c>
      <c r="D49" s="200" t="s">
        <v>313</v>
      </c>
      <c r="E49" s="192" t="s">
        <v>314</v>
      </c>
      <c r="F49" s="192" t="s">
        <v>319</v>
      </c>
      <c r="G49" s="86">
        <v>44562</v>
      </c>
      <c r="H49" s="92">
        <v>44651</v>
      </c>
      <c r="I49" s="103" t="s">
        <v>457</v>
      </c>
      <c r="J49" s="104">
        <v>100</v>
      </c>
      <c r="K49" s="103" t="s">
        <v>422</v>
      </c>
    </row>
    <row r="50" spans="1:11" ht="190.5" customHeight="1">
      <c r="A50" s="198"/>
      <c r="B50" s="185"/>
      <c r="C50" s="85" t="s">
        <v>174</v>
      </c>
      <c r="D50" s="200"/>
      <c r="E50" s="192"/>
      <c r="F50" s="192"/>
      <c r="G50" s="86">
        <v>44652</v>
      </c>
      <c r="H50" s="92">
        <v>44742.99930555555</v>
      </c>
      <c r="I50" s="103" t="s">
        <v>446</v>
      </c>
      <c r="J50" s="104">
        <v>100</v>
      </c>
      <c r="K50" s="103" t="s">
        <v>422</v>
      </c>
    </row>
    <row r="51" spans="1:11" ht="192.75" customHeight="1">
      <c r="A51" s="198"/>
      <c r="B51" s="185"/>
      <c r="C51" s="85" t="s">
        <v>175</v>
      </c>
      <c r="D51" s="200"/>
      <c r="E51" s="192"/>
      <c r="F51" s="192"/>
      <c r="G51" s="86">
        <v>44743</v>
      </c>
      <c r="H51" s="92">
        <v>44834.99930555555</v>
      </c>
      <c r="I51" s="103" t="s">
        <v>520</v>
      </c>
      <c r="J51" s="104">
        <v>100</v>
      </c>
      <c r="K51" s="103" t="s">
        <v>422</v>
      </c>
    </row>
    <row r="52" spans="1:11" ht="189">
      <c r="A52" s="198"/>
      <c r="B52" s="184"/>
      <c r="C52" s="85" t="s">
        <v>176</v>
      </c>
      <c r="D52" s="200"/>
      <c r="E52" s="192"/>
      <c r="F52" s="192"/>
      <c r="G52" s="86">
        <v>44835</v>
      </c>
      <c r="H52" s="92">
        <v>44926.99930555555</v>
      </c>
      <c r="I52" s="103" t="s">
        <v>521</v>
      </c>
      <c r="J52" s="104">
        <v>100</v>
      </c>
      <c r="K52" s="103" t="s">
        <v>422</v>
      </c>
    </row>
    <row r="53" spans="1:11" ht="159.75" customHeight="1">
      <c r="A53" s="198"/>
      <c r="B53" s="201" t="s">
        <v>177</v>
      </c>
      <c r="C53" s="76" t="s">
        <v>178</v>
      </c>
      <c r="D53" s="181" t="s">
        <v>179</v>
      </c>
      <c r="E53" s="186" t="s">
        <v>315</v>
      </c>
      <c r="F53" s="202" t="s">
        <v>180</v>
      </c>
      <c r="G53" s="79">
        <v>44562</v>
      </c>
      <c r="H53" s="89">
        <v>44666</v>
      </c>
      <c r="I53" s="82" t="s">
        <v>373</v>
      </c>
      <c r="J53" s="107">
        <v>100</v>
      </c>
      <c r="K53" s="103" t="s">
        <v>422</v>
      </c>
    </row>
    <row r="54" spans="1:11" ht="220.5">
      <c r="A54" s="198"/>
      <c r="B54" s="201"/>
      <c r="C54" s="76" t="s">
        <v>181</v>
      </c>
      <c r="D54" s="196"/>
      <c r="E54" s="187"/>
      <c r="F54" s="202"/>
      <c r="G54" s="79">
        <v>44652</v>
      </c>
      <c r="H54" s="89">
        <v>44757</v>
      </c>
      <c r="I54" s="82" t="s">
        <v>447</v>
      </c>
      <c r="J54" s="107">
        <v>100</v>
      </c>
      <c r="K54" s="103" t="s">
        <v>422</v>
      </c>
    </row>
    <row r="55" spans="1:11" ht="157.5">
      <c r="A55" s="198"/>
      <c r="B55" s="201"/>
      <c r="C55" s="76" t="s">
        <v>182</v>
      </c>
      <c r="D55" s="196"/>
      <c r="E55" s="187"/>
      <c r="F55" s="202"/>
      <c r="G55" s="79">
        <v>44743</v>
      </c>
      <c r="H55" s="89">
        <v>44844</v>
      </c>
      <c r="I55" s="82" t="s">
        <v>477</v>
      </c>
      <c r="J55" s="107">
        <v>100</v>
      </c>
      <c r="K55" s="103" t="s">
        <v>422</v>
      </c>
    </row>
    <row r="56" spans="1:11" ht="157.5">
      <c r="A56" s="199"/>
      <c r="B56" s="201"/>
      <c r="C56" s="76" t="s">
        <v>183</v>
      </c>
      <c r="D56" s="182"/>
      <c r="E56" s="188"/>
      <c r="F56" s="202"/>
      <c r="G56" s="79">
        <v>44835</v>
      </c>
      <c r="H56" s="89">
        <v>44931</v>
      </c>
      <c r="I56" s="103" t="s">
        <v>534</v>
      </c>
      <c r="J56" s="104">
        <v>100</v>
      </c>
      <c r="K56" s="103" t="s">
        <v>422</v>
      </c>
    </row>
    <row r="57" ht="12.75">
      <c r="J57" s="108">
        <f>AVERAGE(J9:J56)</f>
        <v>100</v>
      </c>
    </row>
  </sheetData>
  <sheetProtection/>
  <mergeCells count="68">
    <mergeCell ref="F11:F12"/>
    <mergeCell ref="B17:B22"/>
    <mergeCell ref="D17:D22"/>
    <mergeCell ref="E17:E22"/>
    <mergeCell ref="C3:D3"/>
    <mergeCell ref="C4:D4"/>
    <mergeCell ref="C5:D5"/>
    <mergeCell ref="A7:H7"/>
    <mergeCell ref="B8:C8"/>
    <mergeCell ref="D13:D16"/>
    <mergeCell ref="B44:B45"/>
    <mergeCell ref="F17:F22"/>
    <mergeCell ref="F13:F16"/>
    <mergeCell ref="E9:E10"/>
    <mergeCell ref="F9:F10"/>
    <mergeCell ref="B9:B10"/>
    <mergeCell ref="D9:D10"/>
    <mergeCell ref="B11:B12"/>
    <mergeCell ref="D11:D12"/>
    <mergeCell ref="E11:E12"/>
    <mergeCell ref="E13:E16"/>
    <mergeCell ref="B13:B16"/>
    <mergeCell ref="F31:F32"/>
    <mergeCell ref="F23:F26"/>
    <mergeCell ref="D44:D45"/>
    <mergeCell ref="F44:F45"/>
    <mergeCell ref="E44:E45"/>
    <mergeCell ref="F34:F37"/>
    <mergeCell ref="F38:F41"/>
    <mergeCell ref="E27:E30"/>
    <mergeCell ref="B23:B26"/>
    <mergeCell ref="D23:D26"/>
    <mergeCell ref="A33:A41"/>
    <mergeCell ref="D34:D37"/>
    <mergeCell ref="D38:D41"/>
    <mergeCell ref="E34:E37"/>
    <mergeCell ref="E31:E32"/>
    <mergeCell ref="E38:E41"/>
    <mergeCell ref="E23:E26"/>
    <mergeCell ref="A49:A56"/>
    <mergeCell ref="B49:B52"/>
    <mergeCell ref="D49:D52"/>
    <mergeCell ref="E49:E52"/>
    <mergeCell ref="F49:F52"/>
    <mergeCell ref="B53:B56"/>
    <mergeCell ref="D53:D56"/>
    <mergeCell ref="E53:E56"/>
    <mergeCell ref="F53:F56"/>
    <mergeCell ref="F27:F30"/>
    <mergeCell ref="A42:A46"/>
    <mergeCell ref="D42:D43"/>
    <mergeCell ref="E42:E43"/>
    <mergeCell ref="F42:F43"/>
    <mergeCell ref="B42:B43"/>
    <mergeCell ref="A9:A32"/>
    <mergeCell ref="B38:B41"/>
    <mergeCell ref="B34:B37"/>
    <mergeCell ref="D27:D30"/>
    <mergeCell ref="I7:K7"/>
    <mergeCell ref="A1:K1"/>
    <mergeCell ref="A47:A48"/>
    <mergeCell ref="D47:D48"/>
    <mergeCell ref="E47:E48"/>
    <mergeCell ref="F47:F48"/>
    <mergeCell ref="B47:B48"/>
    <mergeCell ref="D31:D32"/>
    <mergeCell ref="B31:B32"/>
    <mergeCell ref="B27:B30"/>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J44"/>
  <sheetViews>
    <sheetView tabSelected="1" zoomScale="90" zoomScaleNormal="90" zoomScalePageLayoutView="0" workbookViewId="0" topLeftCell="A39">
      <selection activeCell="H10" sqref="H10"/>
    </sheetView>
  </sheetViews>
  <sheetFormatPr defaultColWidth="11.421875" defaultRowHeight="12.75"/>
  <cols>
    <col min="1" max="1" width="39.421875" style="1" customWidth="1"/>
    <col min="2" max="2" width="9.421875" style="1" customWidth="1"/>
    <col min="3" max="3" width="29.28125" style="1" customWidth="1"/>
    <col min="4" max="4" width="17.140625" style="1" customWidth="1"/>
    <col min="5" max="5" width="18.421875" style="1" customWidth="1"/>
    <col min="6" max="6" width="20.7109375" style="1" customWidth="1"/>
    <col min="7" max="7" width="17.00390625" style="1" customWidth="1"/>
    <col min="8" max="8" width="93.7109375" style="1" customWidth="1"/>
    <col min="9" max="9" width="15.8515625" style="42" customWidth="1"/>
    <col min="10" max="10" width="24.140625" style="1" customWidth="1"/>
    <col min="11" max="16384" width="11.421875" style="1" customWidth="1"/>
  </cols>
  <sheetData>
    <row r="1" spans="1:10" ht="88.5" customHeight="1">
      <c r="A1" s="176" t="s">
        <v>212</v>
      </c>
      <c r="B1" s="176"/>
      <c r="C1" s="176"/>
      <c r="D1" s="176"/>
      <c r="E1" s="176"/>
      <c r="F1" s="176"/>
      <c r="G1" s="176"/>
      <c r="H1" s="176"/>
      <c r="I1" s="176"/>
      <c r="J1" s="176"/>
    </row>
    <row r="2" spans="1:9" s="5" customFormat="1" ht="12.75">
      <c r="A2" s="29"/>
      <c r="B2" s="29"/>
      <c r="C2" s="30"/>
      <c r="D2" s="30"/>
      <c r="E2" s="29"/>
      <c r="F2" s="29"/>
      <c r="I2" s="41"/>
    </row>
    <row r="3" spans="1:9" s="5" customFormat="1" ht="15">
      <c r="A3" s="37" t="s">
        <v>16</v>
      </c>
      <c r="B3" s="37"/>
      <c r="C3" s="221" t="s">
        <v>17</v>
      </c>
      <c r="D3" s="221"/>
      <c r="E3" s="29"/>
      <c r="F3" s="29"/>
      <c r="I3" s="41"/>
    </row>
    <row r="4" spans="1:9" s="5" customFormat="1" ht="15">
      <c r="A4" s="37" t="s">
        <v>18</v>
      </c>
      <c r="B4" s="37"/>
      <c r="C4" s="222" t="s">
        <v>213</v>
      </c>
      <c r="D4" s="222"/>
      <c r="E4" s="29"/>
      <c r="F4" s="29"/>
      <c r="I4" s="41"/>
    </row>
    <row r="5" spans="1:9" s="5" customFormat="1" ht="15">
      <c r="A5" s="38" t="s">
        <v>207</v>
      </c>
      <c r="B5" s="38"/>
      <c r="C5" s="222" t="s">
        <v>459</v>
      </c>
      <c r="D5" s="222"/>
      <c r="E5" s="29"/>
      <c r="F5" s="29"/>
      <c r="I5" s="41"/>
    </row>
    <row r="6" spans="1:9" s="5" customFormat="1" ht="15">
      <c r="A6" s="39"/>
      <c r="B6" s="39"/>
      <c r="C6" s="39"/>
      <c r="D6" s="39"/>
      <c r="E6" s="39"/>
      <c r="F6" s="39"/>
      <c r="I6" s="41"/>
    </row>
    <row r="7" spans="1:9" s="5" customFormat="1" ht="15">
      <c r="A7" s="39"/>
      <c r="B7" s="39"/>
      <c r="C7" s="39"/>
      <c r="D7" s="39"/>
      <c r="E7" s="39"/>
      <c r="F7" s="39"/>
      <c r="I7" s="41"/>
    </row>
    <row r="8" spans="1:10" ht="57.75" customHeight="1">
      <c r="A8" s="209" t="s">
        <v>184</v>
      </c>
      <c r="B8" s="209"/>
      <c r="C8" s="209"/>
      <c r="D8" s="209"/>
      <c r="E8" s="209"/>
      <c r="F8" s="209"/>
      <c r="G8" s="209"/>
      <c r="H8" s="210" t="s">
        <v>460</v>
      </c>
      <c r="I8" s="210"/>
      <c r="J8" s="210"/>
    </row>
    <row r="9" spans="1:10" ht="31.5">
      <c r="A9" s="97" t="s">
        <v>185</v>
      </c>
      <c r="B9" s="98"/>
      <c r="C9" s="99" t="s">
        <v>22</v>
      </c>
      <c r="D9" s="97" t="s">
        <v>50</v>
      </c>
      <c r="E9" s="97" t="s">
        <v>186</v>
      </c>
      <c r="F9" s="97" t="s">
        <v>25</v>
      </c>
      <c r="G9" s="97" t="s">
        <v>26</v>
      </c>
      <c r="H9" s="97" t="s">
        <v>193</v>
      </c>
      <c r="I9" s="97" t="s">
        <v>194</v>
      </c>
      <c r="J9" s="97" t="s">
        <v>195</v>
      </c>
    </row>
    <row r="10" spans="1:10" ht="126">
      <c r="A10" s="214" t="s">
        <v>320</v>
      </c>
      <c r="B10" s="211">
        <v>1.1</v>
      </c>
      <c r="C10" s="137" t="s">
        <v>321</v>
      </c>
      <c r="D10" s="183" t="s">
        <v>322</v>
      </c>
      <c r="E10" s="181" t="s">
        <v>112</v>
      </c>
      <c r="F10" s="138">
        <v>44562</v>
      </c>
      <c r="G10" s="138">
        <v>44651</v>
      </c>
      <c r="H10" s="103" t="s">
        <v>400</v>
      </c>
      <c r="I10" s="104">
        <v>100</v>
      </c>
      <c r="J10" s="103" t="s">
        <v>382</v>
      </c>
    </row>
    <row r="11" spans="1:10" ht="173.25">
      <c r="A11" s="215"/>
      <c r="B11" s="212"/>
      <c r="C11" s="137" t="s">
        <v>323</v>
      </c>
      <c r="D11" s="185"/>
      <c r="E11" s="196"/>
      <c r="F11" s="138">
        <v>44652</v>
      </c>
      <c r="G11" s="138">
        <v>44742</v>
      </c>
      <c r="H11" s="103" t="s">
        <v>448</v>
      </c>
      <c r="I11" s="104">
        <v>100</v>
      </c>
      <c r="J11" s="103" t="s">
        <v>382</v>
      </c>
    </row>
    <row r="12" spans="1:10" ht="141.75">
      <c r="A12" s="215"/>
      <c r="B12" s="212"/>
      <c r="C12" s="137" t="s">
        <v>324</v>
      </c>
      <c r="D12" s="185"/>
      <c r="E12" s="196"/>
      <c r="F12" s="138">
        <v>44743</v>
      </c>
      <c r="G12" s="138">
        <v>44834</v>
      </c>
      <c r="H12" s="103" t="s">
        <v>522</v>
      </c>
      <c r="I12" s="104">
        <v>100</v>
      </c>
      <c r="J12" s="103" t="s">
        <v>382</v>
      </c>
    </row>
    <row r="13" spans="1:10" ht="141.75">
      <c r="A13" s="215"/>
      <c r="B13" s="213"/>
      <c r="C13" s="137" t="s">
        <v>325</v>
      </c>
      <c r="D13" s="184"/>
      <c r="E13" s="182"/>
      <c r="F13" s="138">
        <v>44835</v>
      </c>
      <c r="G13" s="138">
        <v>44926</v>
      </c>
      <c r="H13" s="103" t="s">
        <v>493</v>
      </c>
      <c r="I13" s="104">
        <v>100</v>
      </c>
      <c r="J13" s="103" t="s">
        <v>382</v>
      </c>
    </row>
    <row r="14" spans="1:10" ht="126">
      <c r="A14" s="215"/>
      <c r="B14" s="211" t="s">
        <v>132</v>
      </c>
      <c r="C14" s="137" t="s">
        <v>326</v>
      </c>
      <c r="D14" s="183" t="s">
        <v>327</v>
      </c>
      <c r="E14" s="181" t="s">
        <v>112</v>
      </c>
      <c r="F14" s="138">
        <v>44562</v>
      </c>
      <c r="G14" s="138">
        <v>44651</v>
      </c>
      <c r="H14" s="103" t="s">
        <v>428</v>
      </c>
      <c r="I14" s="131">
        <v>100</v>
      </c>
      <c r="J14" s="103" t="s">
        <v>382</v>
      </c>
    </row>
    <row r="15" spans="1:10" ht="126">
      <c r="A15" s="215"/>
      <c r="B15" s="212"/>
      <c r="C15" s="137" t="s">
        <v>328</v>
      </c>
      <c r="D15" s="185"/>
      <c r="E15" s="196"/>
      <c r="F15" s="138">
        <v>44652</v>
      </c>
      <c r="G15" s="138">
        <v>44742</v>
      </c>
      <c r="H15" s="116" t="s">
        <v>430</v>
      </c>
      <c r="I15" s="104">
        <v>100</v>
      </c>
      <c r="J15" s="103" t="s">
        <v>382</v>
      </c>
    </row>
    <row r="16" spans="1:10" ht="126">
      <c r="A16" s="215"/>
      <c r="B16" s="212"/>
      <c r="C16" s="137" t="s">
        <v>329</v>
      </c>
      <c r="D16" s="185"/>
      <c r="E16" s="196"/>
      <c r="F16" s="138">
        <v>44743</v>
      </c>
      <c r="G16" s="138">
        <v>44834</v>
      </c>
      <c r="H16" s="103" t="s">
        <v>494</v>
      </c>
      <c r="I16" s="104">
        <v>100</v>
      </c>
      <c r="J16" s="103" t="s">
        <v>382</v>
      </c>
    </row>
    <row r="17" spans="1:10" ht="126">
      <c r="A17" s="215"/>
      <c r="B17" s="213"/>
      <c r="C17" s="137" t="s">
        <v>330</v>
      </c>
      <c r="D17" s="184"/>
      <c r="E17" s="182"/>
      <c r="F17" s="138">
        <v>44835</v>
      </c>
      <c r="G17" s="138">
        <v>44926</v>
      </c>
      <c r="H17" s="103" t="s">
        <v>495</v>
      </c>
      <c r="I17" s="104">
        <v>100</v>
      </c>
      <c r="J17" s="103" t="s">
        <v>382</v>
      </c>
    </row>
    <row r="18" spans="1:10" ht="141.75">
      <c r="A18" s="215"/>
      <c r="B18" s="211" t="s">
        <v>137</v>
      </c>
      <c r="C18" s="137" t="s">
        <v>331</v>
      </c>
      <c r="D18" s="183" t="s">
        <v>332</v>
      </c>
      <c r="E18" s="181" t="s">
        <v>112</v>
      </c>
      <c r="F18" s="138">
        <v>44562</v>
      </c>
      <c r="G18" s="138">
        <v>44651</v>
      </c>
      <c r="H18" s="103" t="s">
        <v>401</v>
      </c>
      <c r="I18" s="131">
        <v>100</v>
      </c>
      <c r="J18" s="103" t="s">
        <v>382</v>
      </c>
    </row>
    <row r="19" spans="1:10" ht="141.75">
      <c r="A19" s="215"/>
      <c r="B19" s="212"/>
      <c r="C19" s="137" t="s">
        <v>333</v>
      </c>
      <c r="D19" s="185"/>
      <c r="E19" s="196"/>
      <c r="F19" s="138">
        <v>44652</v>
      </c>
      <c r="G19" s="138">
        <v>44742</v>
      </c>
      <c r="H19" s="116" t="s">
        <v>429</v>
      </c>
      <c r="I19" s="104">
        <v>100</v>
      </c>
      <c r="J19" s="103" t="s">
        <v>382</v>
      </c>
    </row>
    <row r="20" spans="1:10" ht="141.75">
      <c r="A20" s="215"/>
      <c r="B20" s="212"/>
      <c r="C20" s="137" t="s">
        <v>334</v>
      </c>
      <c r="D20" s="185"/>
      <c r="E20" s="196"/>
      <c r="F20" s="138">
        <v>44743</v>
      </c>
      <c r="G20" s="138">
        <v>44834</v>
      </c>
      <c r="H20" s="103" t="s">
        <v>523</v>
      </c>
      <c r="I20" s="104">
        <v>100</v>
      </c>
      <c r="J20" s="103" t="s">
        <v>382</v>
      </c>
    </row>
    <row r="21" spans="1:10" ht="157.5">
      <c r="A21" s="215"/>
      <c r="B21" s="213"/>
      <c r="C21" s="137" t="s">
        <v>335</v>
      </c>
      <c r="D21" s="184"/>
      <c r="E21" s="182"/>
      <c r="F21" s="138">
        <v>44835</v>
      </c>
      <c r="G21" s="138">
        <v>44926</v>
      </c>
      <c r="H21" s="103" t="s">
        <v>524</v>
      </c>
      <c r="I21" s="104">
        <v>100</v>
      </c>
      <c r="J21" s="103" t="s">
        <v>382</v>
      </c>
    </row>
    <row r="22" spans="1:10" ht="126">
      <c r="A22" s="215"/>
      <c r="B22" s="211" t="s">
        <v>139</v>
      </c>
      <c r="C22" s="137" t="s">
        <v>402</v>
      </c>
      <c r="D22" s="183" t="s">
        <v>336</v>
      </c>
      <c r="E22" s="181" t="s">
        <v>112</v>
      </c>
      <c r="F22" s="138">
        <v>44562</v>
      </c>
      <c r="G22" s="138">
        <v>44742</v>
      </c>
      <c r="H22" s="116" t="s">
        <v>449</v>
      </c>
      <c r="I22" s="104">
        <v>100</v>
      </c>
      <c r="J22" s="103" t="s">
        <v>382</v>
      </c>
    </row>
    <row r="23" spans="1:10" ht="189">
      <c r="A23" s="215"/>
      <c r="B23" s="212"/>
      <c r="C23" s="137" t="s">
        <v>403</v>
      </c>
      <c r="D23" s="185"/>
      <c r="E23" s="196"/>
      <c r="F23" s="138">
        <v>44743</v>
      </c>
      <c r="G23" s="138">
        <v>44926</v>
      </c>
      <c r="H23" s="103" t="s">
        <v>496</v>
      </c>
      <c r="I23" s="104">
        <v>100</v>
      </c>
      <c r="J23" s="103" t="s">
        <v>382</v>
      </c>
    </row>
    <row r="24" spans="1:10" ht="78.75">
      <c r="A24" s="215"/>
      <c r="B24" s="181" t="s">
        <v>140</v>
      </c>
      <c r="C24" s="76" t="s">
        <v>526</v>
      </c>
      <c r="D24" s="183" t="s">
        <v>187</v>
      </c>
      <c r="E24" s="183" t="s">
        <v>337</v>
      </c>
      <c r="F24" s="138">
        <v>44562</v>
      </c>
      <c r="G24" s="138">
        <v>44742</v>
      </c>
      <c r="H24" s="116" t="s">
        <v>434</v>
      </c>
      <c r="I24" s="104">
        <v>100</v>
      </c>
      <c r="J24" s="103" t="s">
        <v>382</v>
      </c>
    </row>
    <row r="25" spans="1:10" ht="78.75">
      <c r="A25" s="215"/>
      <c r="B25" s="196"/>
      <c r="C25" s="76" t="s">
        <v>527</v>
      </c>
      <c r="D25" s="184"/>
      <c r="E25" s="184"/>
      <c r="F25" s="138">
        <v>44743</v>
      </c>
      <c r="G25" s="138">
        <v>44926</v>
      </c>
      <c r="H25" s="103" t="s">
        <v>499</v>
      </c>
      <c r="I25" s="104">
        <v>100</v>
      </c>
      <c r="J25" s="103" t="s">
        <v>382</v>
      </c>
    </row>
    <row r="26" spans="1:10" ht="63">
      <c r="A26" s="215"/>
      <c r="B26" s="219" t="s">
        <v>145</v>
      </c>
      <c r="C26" s="139" t="s">
        <v>338</v>
      </c>
      <c r="D26" s="217" t="s">
        <v>339</v>
      </c>
      <c r="E26" s="179" t="s">
        <v>340</v>
      </c>
      <c r="F26" s="138">
        <v>44562</v>
      </c>
      <c r="G26" s="138">
        <v>44651</v>
      </c>
      <c r="H26" s="103" t="s">
        <v>458</v>
      </c>
      <c r="I26" s="104">
        <v>100</v>
      </c>
      <c r="J26" s="103" t="s">
        <v>382</v>
      </c>
    </row>
    <row r="27" spans="1:10" ht="63">
      <c r="A27" s="215"/>
      <c r="B27" s="219"/>
      <c r="C27" s="139" t="s">
        <v>341</v>
      </c>
      <c r="D27" s="218"/>
      <c r="E27" s="189"/>
      <c r="F27" s="138">
        <v>44652</v>
      </c>
      <c r="G27" s="138">
        <v>44742</v>
      </c>
      <c r="H27" s="116" t="s">
        <v>450</v>
      </c>
      <c r="I27" s="104">
        <v>100</v>
      </c>
      <c r="J27" s="103" t="s">
        <v>382</v>
      </c>
    </row>
    <row r="28" spans="1:10" ht="63">
      <c r="A28" s="215"/>
      <c r="B28" s="219"/>
      <c r="C28" s="139" t="s">
        <v>342</v>
      </c>
      <c r="D28" s="218"/>
      <c r="E28" s="189"/>
      <c r="F28" s="138">
        <v>44743</v>
      </c>
      <c r="G28" s="138">
        <v>44834</v>
      </c>
      <c r="H28" s="103" t="s">
        <v>497</v>
      </c>
      <c r="I28" s="104">
        <v>100</v>
      </c>
      <c r="J28" s="103" t="s">
        <v>382</v>
      </c>
    </row>
    <row r="29" spans="1:10" ht="63">
      <c r="A29" s="215"/>
      <c r="B29" s="219"/>
      <c r="C29" s="139" t="s">
        <v>343</v>
      </c>
      <c r="D29" s="220"/>
      <c r="E29" s="180"/>
      <c r="F29" s="138">
        <v>44835</v>
      </c>
      <c r="G29" s="138">
        <v>44926</v>
      </c>
      <c r="H29" s="103" t="s">
        <v>498</v>
      </c>
      <c r="I29" s="104">
        <v>100</v>
      </c>
      <c r="J29" s="103" t="s">
        <v>382</v>
      </c>
    </row>
    <row r="30" spans="1:10" ht="78.75">
      <c r="A30" s="215"/>
      <c r="B30" s="211" t="s">
        <v>188</v>
      </c>
      <c r="C30" s="140" t="s">
        <v>344</v>
      </c>
      <c r="D30" s="217" t="s">
        <v>345</v>
      </c>
      <c r="E30" s="179" t="s">
        <v>346</v>
      </c>
      <c r="F30" s="141">
        <v>44562</v>
      </c>
      <c r="G30" s="138">
        <v>44651</v>
      </c>
      <c r="H30" s="103" t="s">
        <v>383</v>
      </c>
      <c r="I30" s="104">
        <v>100</v>
      </c>
      <c r="J30" s="103" t="s">
        <v>382</v>
      </c>
    </row>
    <row r="31" spans="1:10" ht="94.5">
      <c r="A31" s="215"/>
      <c r="B31" s="212"/>
      <c r="C31" s="140" t="s">
        <v>347</v>
      </c>
      <c r="D31" s="218"/>
      <c r="E31" s="189"/>
      <c r="F31" s="141">
        <v>44652.99930555555</v>
      </c>
      <c r="G31" s="141">
        <v>44742.99930555555</v>
      </c>
      <c r="H31" s="116" t="s">
        <v>433</v>
      </c>
      <c r="I31" s="104">
        <v>100</v>
      </c>
      <c r="J31" s="103" t="s">
        <v>382</v>
      </c>
    </row>
    <row r="32" spans="1:10" ht="78.75">
      <c r="A32" s="215"/>
      <c r="B32" s="212"/>
      <c r="C32" s="140" t="s">
        <v>348</v>
      </c>
      <c r="D32" s="218"/>
      <c r="E32" s="189"/>
      <c r="F32" s="141">
        <v>44743</v>
      </c>
      <c r="G32" s="141">
        <v>44834.99930555555</v>
      </c>
      <c r="H32" s="103" t="s">
        <v>500</v>
      </c>
      <c r="I32" s="104">
        <v>100</v>
      </c>
      <c r="J32" s="103" t="s">
        <v>382</v>
      </c>
    </row>
    <row r="33" spans="1:10" ht="94.5">
      <c r="A33" s="215"/>
      <c r="B33" s="213"/>
      <c r="C33" s="140" t="s">
        <v>349</v>
      </c>
      <c r="D33" s="220"/>
      <c r="E33" s="180"/>
      <c r="F33" s="141">
        <v>44835</v>
      </c>
      <c r="G33" s="141">
        <v>44926.99930555555</v>
      </c>
      <c r="H33" s="103" t="s">
        <v>501</v>
      </c>
      <c r="I33" s="104">
        <v>100</v>
      </c>
      <c r="J33" s="103" t="s">
        <v>382</v>
      </c>
    </row>
    <row r="34" spans="1:10" ht="126">
      <c r="A34" s="215"/>
      <c r="B34" s="211" t="s">
        <v>350</v>
      </c>
      <c r="C34" s="140" t="s">
        <v>351</v>
      </c>
      <c r="D34" s="217" t="s">
        <v>345</v>
      </c>
      <c r="E34" s="179" t="s">
        <v>346</v>
      </c>
      <c r="F34" s="80">
        <v>44562</v>
      </c>
      <c r="G34" s="80">
        <v>44742</v>
      </c>
      <c r="H34" s="116" t="s">
        <v>451</v>
      </c>
      <c r="I34" s="104">
        <v>100</v>
      </c>
      <c r="J34" s="103" t="s">
        <v>382</v>
      </c>
    </row>
    <row r="35" spans="1:10" ht="126">
      <c r="A35" s="215"/>
      <c r="B35" s="212"/>
      <c r="C35" s="140" t="s">
        <v>352</v>
      </c>
      <c r="D35" s="218"/>
      <c r="E35" s="189"/>
      <c r="F35" s="80">
        <v>44743</v>
      </c>
      <c r="G35" s="80">
        <v>44926</v>
      </c>
      <c r="H35" s="103" t="s">
        <v>525</v>
      </c>
      <c r="I35" s="104">
        <v>100</v>
      </c>
      <c r="J35" s="103" t="s">
        <v>382</v>
      </c>
    </row>
    <row r="36" spans="1:10" ht="110.25">
      <c r="A36" s="215"/>
      <c r="B36" s="223" t="s">
        <v>353</v>
      </c>
      <c r="C36" s="140" t="s">
        <v>404</v>
      </c>
      <c r="D36" s="217" t="s">
        <v>405</v>
      </c>
      <c r="E36" s="179" t="s">
        <v>346</v>
      </c>
      <c r="F36" s="138">
        <v>44562</v>
      </c>
      <c r="G36" s="138">
        <v>44651</v>
      </c>
      <c r="H36" s="103" t="s">
        <v>384</v>
      </c>
      <c r="I36" s="104">
        <v>100</v>
      </c>
      <c r="J36" s="103" t="s">
        <v>382</v>
      </c>
    </row>
    <row r="37" spans="1:10" ht="110.25">
      <c r="A37" s="215"/>
      <c r="B37" s="224"/>
      <c r="C37" s="140" t="s">
        <v>406</v>
      </c>
      <c r="D37" s="218"/>
      <c r="E37" s="189"/>
      <c r="F37" s="138">
        <v>44652</v>
      </c>
      <c r="G37" s="138">
        <v>44742</v>
      </c>
      <c r="H37" s="116" t="s">
        <v>432</v>
      </c>
      <c r="I37" s="104">
        <v>100</v>
      </c>
      <c r="J37" s="103" t="s">
        <v>382</v>
      </c>
    </row>
    <row r="38" spans="1:10" ht="157.5">
      <c r="A38" s="215"/>
      <c r="B38" s="224"/>
      <c r="C38" s="140" t="s">
        <v>407</v>
      </c>
      <c r="D38" s="218"/>
      <c r="E38" s="189"/>
      <c r="F38" s="138">
        <v>44743</v>
      </c>
      <c r="G38" s="138">
        <v>44834</v>
      </c>
      <c r="H38" s="103" t="s">
        <v>491</v>
      </c>
      <c r="I38" s="104">
        <v>100</v>
      </c>
      <c r="J38" s="103" t="s">
        <v>382</v>
      </c>
    </row>
    <row r="39" spans="1:10" ht="110.25">
      <c r="A39" s="215"/>
      <c r="B39" s="225"/>
      <c r="C39" s="140" t="s">
        <v>408</v>
      </c>
      <c r="D39" s="220"/>
      <c r="E39" s="180"/>
      <c r="F39" s="138">
        <v>44835</v>
      </c>
      <c r="G39" s="138">
        <v>44926</v>
      </c>
      <c r="H39" s="103" t="s">
        <v>492</v>
      </c>
      <c r="I39" s="104">
        <v>100</v>
      </c>
      <c r="J39" s="103" t="s">
        <v>382</v>
      </c>
    </row>
    <row r="40" spans="1:10" ht="63">
      <c r="A40" s="215"/>
      <c r="B40" s="223" t="s">
        <v>354</v>
      </c>
      <c r="C40" s="140" t="s">
        <v>189</v>
      </c>
      <c r="D40" s="217" t="s">
        <v>355</v>
      </c>
      <c r="E40" s="179" t="s">
        <v>356</v>
      </c>
      <c r="F40" s="138">
        <v>44562</v>
      </c>
      <c r="G40" s="138">
        <v>44651</v>
      </c>
      <c r="H40" s="105" t="s">
        <v>385</v>
      </c>
      <c r="I40" s="104">
        <v>100</v>
      </c>
      <c r="J40" s="103" t="s">
        <v>382</v>
      </c>
    </row>
    <row r="41" spans="1:10" ht="126">
      <c r="A41" s="215"/>
      <c r="B41" s="224"/>
      <c r="C41" s="140" t="s">
        <v>190</v>
      </c>
      <c r="D41" s="218"/>
      <c r="E41" s="189"/>
      <c r="F41" s="138">
        <v>44652</v>
      </c>
      <c r="G41" s="138">
        <v>44742</v>
      </c>
      <c r="H41" s="116" t="s">
        <v>431</v>
      </c>
      <c r="I41" s="104">
        <v>100</v>
      </c>
      <c r="J41" s="103" t="s">
        <v>382</v>
      </c>
    </row>
    <row r="42" spans="1:10" ht="63">
      <c r="A42" s="215"/>
      <c r="B42" s="224"/>
      <c r="C42" s="140" t="s">
        <v>191</v>
      </c>
      <c r="D42" s="218"/>
      <c r="E42" s="189"/>
      <c r="F42" s="138">
        <v>44743</v>
      </c>
      <c r="G42" s="138">
        <v>44834</v>
      </c>
      <c r="H42" s="116" t="s">
        <v>502</v>
      </c>
      <c r="I42" s="104">
        <v>100</v>
      </c>
      <c r="J42" s="103" t="s">
        <v>382</v>
      </c>
    </row>
    <row r="43" spans="1:10" ht="63">
      <c r="A43" s="216"/>
      <c r="B43" s="225"/>
      <c r="C43" s="140" t="s">
        <v>192</v>
      </c>
      <c r="D43" s="220"/>
      <c r="E43" s="180"/>
      <c r="F43" s="138">
        <v>44835</v>
      </c>
      <c r="G43" s="138">
        <v>44926</v>
      </c>
      <c r="H43" s="116" t="s">
        <v>503</v>
      </c>
      <c r="I43" s="104">
        <v>100</v>
      </c>
      <c r="J43" s="103" t="s">
        <v>382</v>
      </c>
    </row>
    <row r="44" ht="12.75">
      <c r="I44" s="108">
        <f>AVERAGE(I10:I43)</f>
        <v>100</v>
      </c>
    </row>
  </sheetData>
  <sheetProtection/>
  <mergeCells count="37">
    <mergeCell ref="E30:E33"/>
    <mergeCell ref="D24:D25"/>
    <mergeCell ref="E24:E25"/>
    <mergeCell ref="B18:B21"/>
    <mergeCell ref="D18:D21"/>
    <mergeCell ref="E18:E21"/>
    <mergeCell ref="B24:B25"/>
    <mergeCell ref="C3:D3"/>
    <mergeCell ref="C4:D4"/>
    <mergeCell ref="C5:D5"/>
    <mergeCell ref="A8:G8"/>
    <mergeCell ref="B40:B43"/>
    <mergeCell ref="D40:D43"/>
    <mergeCell ref="E40:E43"/>
    <mergeCell ref="B36:B39"/>
    <mergeCell ref="D36:D39"/>
    <mergeCell ref="E14:E17"/>
    <mergeCell ref="A10:A43"/>
    <mergeCell ref="B34:B35"/>
    <mergeCell ref="D34:D35"/>
    <mergeCell ref="E34:E35"/>
    <mergeCell ref="E26:E29"/>
    <mergeCell ref="B26:B29"/>
    <mergeCell ref="D26:D29"/>
    <mergeCell ref="B30:B33"/>
    <mergeCell ref="D30:D33"/>
    <mergeCell ref="E36:E39"/>
    <mergeCell ref="H8:J8"/>
    <mergeCell ref="A1:J1"/>
    <mergeCell ref="B22:B23"/>
    <mergeCell ref="D22:D23"/>
    <mergeCell ref="E22:E23"/>
    <mergeCell ref="B10:B13"/>
    <mergeCell ref="D10:D13"/>
    <mergeCell ref="E10:E13"/>
    <mergeCell ref="B14:B17"/>
    <mergeCell ref="D14:D1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dc:creator>
  <cp:keywords/>
  <dc:description/>
  <cp:lastModifiedBy>CR. DANIEL EDUARDO PRIETO BERMUDEZ</cp:lastModifiedBy>
  <dcterms:created xsi:type="dcterms:W3CDTF">2021-01-29T20:32:28Z</dcterms:created>
  <dcterms:modified xsi:type="dcterms:W3CDTF">2023-01-16T22:18:13Z</dcterms:modified>
  <cp:category/>
  <cp:version/>
  <cp:contentType/>
  <cp:contentStatus/>
</cp:coreProperties>
</file>